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urriculum Map (KS1)" sheetId="1" r:id="rId4"/>
    <sheet state="visible" name="KS1" sheetId="2" r:id="rId5"/>
  </sheets>
  <definedNames>
    <definedName hidden="1" localSheetId="1" name="_xlnm._FilterDatabase">'KS1'!$A$2:$X$74</definedName>
    <definedName hidden="1" localSheetId="1" name="Z_4CE0EA3F_E443_445A_A18D_1F555E437592_.wvu.FilterData">'KS1'!$A$2:$Y$74</definedName>
  </definedNames>
  <calcPr/>
  <customWorkbookViews>
    <customWorkbookView activeSheetId="0" maximized="1" windowHeight="0" windowWidth="0" guid="{4CE0EA3F-E443-445A-A18D-1F555E437592}" name="KS1"/>
  </customWorkbookViews>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@allen.heard@raspberrypi.org who would be best placed to tag this unit against exam specs?
	-James Robinson</t>
      </text>
    </comment>
  </commentList>
</comments>
</file>

<file path=xl/sharedStrings.xml><?xml version="1.0" encoding="utf-8"?>
<sst xmlns="http://schemas.openxmlformats.org/spreadsheetml/2006/main" count="314" uniqueCount="218">
  <si>
    <t>Teach Computing Curriculum Map</t>
  </si>
  <si>
    <t>Statement Number</t>
  </si>
  <si>
    <t>National Curriculum Statement</t>
  </si>
  <si>
    <t>Teach Computing Taxonomy</t>
  </si>
  <si>
    <t>Abbreviation</t>
  </si>
  <si>
    <t>Strand</t>
  </si>
  <si>
    <t>Description</t>
  </si>
  <si>
    <t>understand what algorithms are; how they are implemented as programs on digital devices; and that programs execute by following precise and unambiguous instructions</t>
  </si>
  <si>
    <t>NW</t>
  </si>
  <si>
    <t>Networks</t>
  </si>
  <si>
    <t>Understand how networks can be used to retrieve and share information and come with associated risks</t>
  </si>
  <si>
    <r>
      <rPr>
        <rFont val="Roboto"/>
        <sz val="12.0"/>
      </rPr>
      <t xml:space="preserve">Welcome to the </t>
    </r>
    <r>
      <rPr>
        <rFont val="Roboto"/>
        <b/>
        <sz val="12.0"/>
      </rPr>
      <t>Teach Computing Curriculum</t>
    </r>
    <r>
      <rPr>
        <rFont val="Roboto"/>
        <sz val="12.0"/>
      </rPr>
      <t xml:space="preserve"> Map, this document provides an overview of the units and lessons designed for students aged 5-7 (Key Stage 1). Additional mapping documents are available for other ages at </t>
    </r>
    <r>
      <rPr>
        <rFont val="Roboto"/>
        <color rgb="FF1155CC"/>
        <sz val="12.0"/>
        <u/>
      </rPr>
      <t>teachcomputing.org/curriculum</t>
    </r>
    <r>
      <rPr>
        <rFont val="Roboto"/>
        <sz val="12.0"/>
      </rPr>
      <t xml:space="preserve">.
Use this document to explore the curriculum, how it is structured and most importantly how it meets the objectives of the English national curriculum. You can also use this document to discover how the curriculum content connects to other frameworks such as </t>
    </r>
    <r>
      <rPr>
        <rFont val="Roboto"/>
        <b/>
        <sz val="12.0"/>
      </rPr>
      <t>Education for a connected world</t>
    </r>
    <r>
      <rPr>
        <rFont val="Roboto"/>
        <sz val="12.0"/>
      </rPr>
      <t xml:space="preserve"> and various exam specifications (where relevant).
You are also able to explore progression within the curriculum materials as each objective is mapped to one or more of the 10 strands within our content taxonomy. For example if you want to understand how skills and concepts around </t>
    </r>
    <r>
      <rPr>
        <rFont val="Roboto"/>
        <b/>
        <sz val="12.0"/>
      </rPr>
      <t>networks</t>
    </r>
    <r>
      <rPr>
        <rFont val="Roboto"/>
        <sz val="12.0"/>
      </rPr>
      <t xml:space="preserve"> are developed you can do so, by simply filtering your view to hide all non-network related objectives.
On the next sheet you'll find details of every unit, lesson and learning objective arranged in their suggested teaching order. Every column can be filtered to enable you to focus on what you want.
                        </t>
    </r>
  </si>
  <si>
    <t>create and debug simple programs</t>
  </si>
  <si>
    <t>CM</t>
  </si>
  <si>
    <t>Creating Media</t>
  </si>
  <si>
    <t>Select and create a range of media including text, images, sounds and video.</t>
  </si>
  <si>
    <t>use logical reasoning to predict the behaviour of simple programs</t>
  </si>
  <si>
    <t>DI</t>
  </si>
  <si>
    <t>Data &amp; Information</t>
  </si>
  <si>
    <t>How is data stored, organised and used to represent real world artefacts and scenarios</t>
  </si>
  <si>
    <t>use technology purposefully to create, organise, store, manipulate and retrieve digital content</t>
  </si>
  <si>
    <t>DD</t>
  </si>
  <si>
    <t>Design &amp; Deveopment</t>
  </si>
  <si>
    <t>The activities involved in planning, creating and evaluating computing artefacts</t>
  </si>
  <si>
    <t>recognise common uses of information technology beyond school</t>
  </si>
  <si>
    <t>CS</t>
  </si>
  <si>
    <t>Computing Systems</t>
  </si>
  <si>
    <t>What is a computer, how do it’s constituent parts function together as a whole</t>
  </si>
  <si>
    <t>use technology safely and respectfully, keeping personal information private; identify where to go for help and support when they have concerns about content or contact on the internet or other online technologies.</t>
  </si>
  <si>
    <t>IT</t>
  </si>
  <si>
    <t>Impact of Technology</t>
  </si>
  <si>
    <t>How individuals, systems and society as a whole interact with computer systems</t>
  </si>
  <si>
    <t>AL</t>
  </si>
  <si>
    <t>Algorithms</t>
  </si>
  <si>
    <t>Being able to comprehend, design, create and evaluate algorithms</t>
  </si>
  <si>
    <t>PG</t>
  </si>
  <si>
    <t>Programming</t>
  </si>
  <si>
    <t>Creating software to allow computers to solve problems</t>
  </si>
  <si>
    <t>To filter a column, click the filter control button in the column header and select the desired data from the drop down menu</t>
  </si>
  <si>
    <t>ET</t>
  </si>
  <si>
    <t>Effective Use of tools</t>
  </si>
  <si>
    <t>Use software tools to support computing work</t>
  </si>
  <si>
    <t>SS</t>
  </si>
  <si>
    <t>Safety &amp; Security</t>
  </si>
  <si>
    <t>Understanding risks when using technology and how to protect individuals and systems</t>
  </si>
  <si>
    <t>National Curriculum Links</t>
  </si>
  <si>
    <t>Year
Group</t>
  </si>
  <si>
    <t>Suggested Order</t>
  </si>
  <si>
    <t>Unit Name</t>
  </si>
  <si>
    <t>Lesson</t>
  </si>
  <si>
    <t>Learning Objectives</t>
  </si>
  <si>
    <t>Success Criteria</t>
  </si>
  <si>
    <t>Cross Curricular Links</t>
  </si>
  <si>
    <t>Education for a Connected World</t>
  </si>
  <si>
    <t>Computing systems and networks – Technology around us</t>
  </si>
  <si>
    <t>-To identify technology</t>
  </si>
  <si>
    <t xml:space="preserve"> -I can explain how these technology examples help us
- I can explain technology as something that helps us
- I can locate examples of technology in the classroom</t>
  </si>
  <si>
    <t xml:space="preserve">Health, well-being and lifestyle Self Image and identity       Managing Online Information
</t>
  </si>
  <si>
    <t>-To identify a computer and its main parts</t>
  </si>
  <si>
    <t xml:space="preserve"> -I can name the main parts of a computer
- I can switch on and log into a computer
- I can use a mouse to click and drag</t>
  </si>
  <si>
    <t>-To use a mouse in different ways</t>
  </si>
  <si>
    <t xml:space="preserve"> -I can click and drag to make objects on a screen
- I can use a mouse to create a picture
- I can use a mouse to open a program</t>
  </si>
  <si>
    <t>-To use a keyboard to type on a computer</t>
  </si>
  <si>
    <t xml:space="preserve"> -I can save my work to a file
- I can say what a keyboard is for
- I can type my name on a computer</t>
  </si>
  <si>
    <t xml:space="preserve">Copyright and ownership
</t>
  </si>
  <si>
    <t>-To use the keyboard to edit text</t>
  </si>
  <si>
    <t xml:space="preserve"> -I can delete letters
- I can open my work from a file
- I can use the arrow keys to move the cursor</t>
  </si>
  <si>
    <t>-To create rules for using technology responsibly</t>
  </si>
  <si>
    <t xml:space="preserve"> -I can discuss how we benefit from these rules
- I can give examples of some of these rules
- I can identify rules to keep us safe and healthy when we are using technology in and beyond the home</t>
  </si>
  <si>
    <t>Creating media – Digital painting</t>
  </si>
  <si>
    <t>-To describe what different freehand tools do</t>
  </si>
  <si>
    <t xml:space="preserve"> -I can draw lines on a screen and explain which tools I used
- I can make marks on a screen and explain which tools I used
- I can use the paint tools to draw a picture</t>
  </si>
  <si>
    <t>Art and Design</t>
  </si>
  <si>
    <t>-To use the shape tool and the line tools</t>
  </si>
  <si>
    <t xml:space="preserve"> -I can make marks with the square and line tools
- I can use the shape and line tools effectively
- I can use the shape and line tools to recreate the work of an artist</t>
  </si>
  <si>
    <t>-To make careful choices when painting a digital picture</t>
  </si>
  <si>
    <t xml:space="preserve"> -I can choose appropriate shapes
- I can create a picture in the style of an artist
- I can make appropriate colour choices</t>
  </si>
  <si>
    <t>-To explain why I chose the tools I used</t>
  </si>
  <si>
    <t xml:space="preserve"> -I can choose appropriate paint tools and colours to recreate the work of an artist
- I can say which tools were helpful and why
- I know that different paint tools do different jobs</t>
  </si>
  <si>
    <t>-To use a computer on my own to paint a picture</t>
  </si>
  <si>
    <t xml:space="preserve"> -I can change the colour and brush sizes
- I can make dots of colour on the page
- I can use dots of colour to create a picture in the style of an artist on my own</t>
  </si>
  <si>
    <t>-To compare painting a picture on a computer and on paper</t>
  </si>
  <si>
    <t xml:space="preserve"> -I can explain that pictures can be made in lots of different ways
- I can say whether I prefer painting using a computer or using paper
- I can spot the differences between painting on a computer and on paper</t>
  </si>
  <si>
    <t>Programming A – Moving a robot</t>
  </si>
  <si>
    <t>-To explain what a given command will do</t>
  </si>
  <si>
    <t xml:space="preserve"> -I can match a command to an outcome
- I can predict the outcome of a command on a device
- I can run a command on a device</t>
  </si>
  <si>
    <t>English – writing</t>
  </si>
  <si>
    <t>-To act out a given word</t>
  </si>
  <si>
    <t xml:space="preserve"> -I can follow an instruction
- I can give directions
- I can recall words that can be acted out</t>
  </si>
  <si>
    <t>-To combine forwards and backwards commands to make a sequence</t>
  </si>
  <si>
    <t xml:space="preserve"> -I can compare forwards and backwards movements
- I can predict the outcome of a sequence involving forwards and backwards commands
- I can start a sequence from the same place</t>
  </si>
  <si>
    <t>-To combine four direction commands to make sequences</t>
  </si>
  <si>
    <t xml:space="preserve"> -I can compare left and right turns
- I can experiment with turn and move commands to move a robot
- I can predict the outcome of a sequence involving up to four commands</t>
  </si>
  <si>
    <t>-To plan a simple program</t>
  </si>
  <si>
    <t xml:space="preserve"> -I can choose the order of commands in a sequence
- I can debug my program
- I can explain what my program should do</t>
  </si>
  <si>
    <t>-To find more than one solution to a problem</t>
  </si>
  <si>
    <t xml:space="preserve"> -I can identify several possible solutions
- I can plan two programs
- I can use two different programs to get to the same place</t>
  </si>
  <si>
    <t>Data and information – Grouping data</t>
  </si>
  <si>
    <t>-To label objects</t>
  </si>
  <si>
    <t xml:space="preserve"> -I can describe objects using labels
- I can identify the label for a group of objects
- I can match objects to groups</t>
  </si>
  <si>
    <t>-To identify that objects can be counted</t>
  </si>
  <si>
    <t xml:space="preserve"> -I can count a group of objects
- I can count objects
- I can group objects</t>
  </si>
  <si>
    <t>-To describe objects in different ways</t>
  </si>
  <si>
    <t xml:space="preserve"> -I can describe an object
- I can describe a property of an object
- I can find objects with similar properties</t>
  </si>
  <si>
    <t>-To count objects with the same properties</t>
  </si>
  <si>
    <t xml:space="preserve"> -I can count how many objects share a property
- I can group objects in more than one way
- I can group similar objects</t>
  </si>
  <si>
    <t>-To compare groups of objects</t>
  </si>
  <si>
    <t xml:space="preserve"> -I can choose how to group objects
- I can describe groups of objects
- I can record how many objects are in a group</t>
  </si>
  <si>
    <t>-To answer questions about groups of objects</t>
  </si>
  <si>
    <t xml:space="preserve"> -I can compare groups of objects
- I can decide how to group objects to answer a question
- I can record and share what I have found</t>
  </si>
  <si>
    <t>Creating media – Digital writing</t>
  </si>
  <si>
    <t>-To use a computer to write</t>
  </si>
  <si>
    <t xml:space="preserve"> -I can identify and find keys on a keyboard
- I can open a word processor
- I can recognise keys on a keyboard</t>
  </si>
  <si>
    <t>-To add and remove text on a computer</t>
  </si>
  <si>
    <t xml:space="preserve"> -I can enter text into a computer
- I can use backspace to remove text
- I can use letter, number, and space keys</t>
  </si>
  <si>
    <t>-To identify that the look of text can be changed on a computer</t>
  </si>
  <si>
    <t xml:space="preserve"> -I can explain what the keys that I have learnt about already do
- I can identify the toolbar and use bold, italic, and underline
- I can type capital letters</t>
  </si>
  <si>
    <t>-To make careful choices when changing text</t>
  </si>
  <si>
    <t xml:space="preserve"> -I can change the font
- I can select all of the text by clicking and dragging
- I can select a word by double-clicking</t>
  </si>
  <si>
    <t>-To explain why I used the tools that I chose</t>
  </si>
  <si>
    <t xml:space="preserve"> -I can decide if my changes have improved my writing
- I can say what tool I used to change the text
- I can use ‘undo’ to remove changes</t>
  </si>
  <si>
    <t>-To compare typing on a computer to writing on paper</t>
  </si>
  <si>
    <t xml:space="preserve"> -I can explain the differences between typing and writing
- I can make changes to text on a computer
- I can say why I prefer typing or writing</t>
  </si>
  <si>
    <t>Programming B - Programming animations</t>
  </si>
  <si>
    <t>-To choose a command for a given purpose</t>
  </si>
  <si>
    <t xml:space="preserve"> -I can compare different programming tools
- I can find which commands to move a sprite
- I can use commands to move a sprite</t>
  </si>
  <si>
    <t>-To show that a series of commands can be joined together</t>
  </si>
  <si>
    <t xml:space="preserve"> -I can run my program
- I can use a Start block in a program
- I can use more than one block by joining them together</t>
  </si>
  <si>
    <t>-To identify the effect of changing a value</t>
  </si>
  <si>
    <t xml:space="preserve"> -I can change the value
- I can find blocks that have numbers
- I can say what happens when I change a value</t>
  </si>
  <si>
    <t>-To explain that each sprite has its own instructions</t>
  </si>
  <si>
    <t xml:space="preserve"> -I can add blocks to each of my sprites
- I can delete a sprite
- I can show that a project can include more than one sprite</t>
  </si>
  <si>
    <t>-To design the parts of a project</t>
  </si>
  <si>
    <t xml:space="preserve"> -I can choose appropriate artwork for my project
- I can create an algorithm for each sprite
- I can decide how each sprite will move</t>
  </si>
  <si>
    <t>-To use my algorithm to create a program</t>
  </si>
  <si>
    <t xml:space="preserve"> -I can add programming blocks based on my algorithm
- I can test the programs I have created
- I can use sprites that match my design</t>
  </si>
  <si>
    <t>Computing systems and networks – IT around us</t>
  </si>
  <si>
    <t>-To recognise the uses and features of information technology</t>
  </si>
  <si>
    <t xml:space="preserve"> -I can describe some uses of computers
- I can identify examples of computers
- I can identify that a computer is a part of IT</t>
  </si>
  <si>
    <t>-To identify the uses of information technology in the school</t>
  </si>
  <si>
    <t xml:space="preserve"> -I can identify examples of IT
- I can identify that some IT can be used in more than one way
- I can sort school IT by what it’s used for</t>
  </si>
  <si>
    <t>-To identify information technology beyond school</t>
  </si>
  <si>
    <t xml:space="preserve"> -I can find examples of information technology
- I can sort IT by where it is found
- I can talk about uses of information technology</t>
  </si>
  <si>
    <t>-To explain how information technology helps us</t>
  </si>
  <si>
    <t xml:space="preserve"> -I can demonstrate how IT devices work together
- I can recognise common types of technology
- I can say why we use IT</t>
  </si>
  <si>
    <t>-To explain how to use information technology safely</t>
  </si>
  <si>
    <t xml:space="preserve"> -I can list different uses of information technology
- I can say how rules can help keep me safe
- I can talk about different rules for using IT</t>
  </si>
  <si>
    <t>- Health, well-being and lifestyle</t>
  </si>
  <si>
    <t>-To recognise that choices are made when using information technology</t>
  </si>
  <si>
    <t xml:space="preserve"> -I can explain the need to use IT in different ways
- I can identify the choices that I make when using IT
- I can use IT for different types of activities</t>
  </si>
  <si>
    <t>Creating media – Digital photography</t>
  </si>
  <si>
    <t>-To use a digital device to take a photograph</t>
  </si>
  <si>
    <t xml:space="preserve"> -I can explain what I did to capture a digital photo
- I can recognise what devices can be used to take photographs
- I can talk about how to take a photograph</t>
  </si>
  <si>
    <t>Art and design</t>
  </si>
  <si>
    <t>-To make choices when taking a photograph</t>
  </si>
  <si>
    <t xml:space="preserve"> -I can explain the process of taking a good photograph
- I can explain why a photo looks better in portrait or landscape format
- I can take photos in both landscape and portrait format</t>
  </si>
  <si>
    <t>-To describe what makes a good photograph</t>
  </si>
  <si>
    <t xml:space="preserve"> -I can discuss how to take a good photograph
- I can identify what is wrong with a photograph
- I can improve a photograph by retaking it</t>
  </si>
  <si>
    <t>-To decide how photographs can be improved</t>
  </si>
  <si>
    <t xml:space="preserve"> -I can experiment with different light sources
- I can explain why a picture may be unclear
- I can explore the effect that light has on a photo</t>
  </si>
  <si>
    <t>-To use tools to change an image</t>
  </si>
  <si>
    <t xml:space="preserve"> -I can explain my choices
- I can recognise that images can be changed
- I can use a tool to achieve a desired effect</t>
  </si>
  <si>
    <t>-To recognise that photos can be changed</t>
  </si>
  <si>
    <t xml:space="preserve"> -I can apply a range of photography skills to capture a photo
- I can identify which photos are real and which have been changed
- I can recognise which photos have been changed</t>
  </si>
  <si>
    <t>Programming A – Robot algorithms</t>
  </si>
  <si>
    <t>-To describe a series of instructions as a sequence</t>
  </si>
  <si>
    <t xml:space="preserve"> -I can choose a series of words that can be enacted as a sequence
- I can follow instructions given by someone else
- I can give clear instructions</t>
  </si>
  <si>
    <t>-To explain what happens when we change the order of instructions</t>
  </si>
  <si>
    <t xml:space="preserve"> -I can show the difference in outcomes between two sequences that consist of the same commands
- I can use an algorithm to program a sequence on a floor robot
- I can use the same instructions to create different algorithms</t>
  </si>
  <si>
    <t>-To use logical reasoning to predict the outcome of a program</t>
  </si>
  <si>
    <t xml:space="preserve"> -I can compare my prediction to the program outcome
- I can follow a sequence
- I can predict the outcome of a sequence</t>
  </si>
  <si>
    <t>-To explain that programming projects can have code and artwork</t>
  </si>
  <si>
    <t xml:space="preserve"> -I can explain the choices I made for my mat design
- I can identify different routes around my mat
- I can test my mat to make sure that it is usable</t>
  </si>
  <si>
    <t>-To design an algorithm</t>
  </si>
  <si>
    <t xml:space="preserve"> -I can create an algorithm to meet my goal
- I can explain what my algorithm should achieve
- I can use my algorithm to create a program</t>
  </si>
  <si>
    <t>-To create and debug a program that I have written</t>
  </si>
  <si>
    <t xml:space="preserve"> -I can plan algorithms for different parts of a task
- I can put together the different parts of my program
- I can test and debug each part of the program</t>
  </si>
  <si>
    <t>Data and information – Pictograms</t>
  </si>
  <si>
    <t>-To recognise that we can count and compare objects using tally charts</t>
  </si>
  <si>
    <t xml:space="preserve"> -I can compare totals in a tally chart
- I can record data in a tally chart
- I can represent a tally count as a total</t>
  </si>
  <si>
    <t>Maths</t>
  </si>
  <si>
    <t>-To recognise that objects can be represented as pictures</t>
  </si>
  <si>
    <t xml:space="preserve"> -I can enter data onto a computer
- I can use a computer to view data in a different format
- I can use pictograms to answer simple questions about objects</t>
  </si>
  <si>
    <t>-To create a pictogram</t>
  </si>
  <si>
    <t xml:space="preserve"> -I can explain what the pictogram shows
- I can organise data in a tally chart
- I can use a tally chart to create a pictogram</t>
  </si>
  <si>
    <t>-To select objects by attribute and make comparisons</t>
  </si>
  <si>
    <t xml:space="preserve"> -I can answer ‘more than’/’less than’ and ’most/least’ questions about an attribute
- I can create a pictogram to arrange objects by an attribute
- I can tally objects using a common attribute</t>
  </si>
  <si>
    <t>-To recognise that people can be described by attributes</t>
  </si>
  <si>
    <t xml:space="preserve"> -I can choose a suitable attribute to compare people
- I can collect the data I need
- I can create a pictogram and draw conclusions from it</t>
  </si>
  <si>
    <t>-To explain that we can present information using a computer</t>
  </si>
  <si>
    <t xml:space="preserve"> -I can give simple examples of why information should not be shared
- I can share what I have found out using a computer
- I can use a computer program to present information in different ways</t>
  </si>
  <si>
    <t>Creating media - Digital music</t>
  </si>
  <si>
    <t>-To say how music can make us feel</t>
  </si>
  <si>
    <t xml:space="preserve"> -I can describe music using adjectives
- I can identify simple differences in pieces of music
- I can say what I do and don’t like about a piece of music</t>
  </si>
  <si>
    <t>Music</t>
  </si>
  <si>
    <t>-To identify that there are patterns in music</t>
  </si>
  <si>
    <t xml:space="preserve"> -I can create a rhythm pattern
- I can explain that music is created and played by humans
- I can play an instrument following a rhythm pattern</t>
  </si>
  <si>
    <t>-To experiment with sound using a computer</t>
  </si>
  <si>
    <t xml:space="preserve"> -I can connect images with sounds
- I can relate an idea to a piece of music
- I can use a computer to experiment with pitch</t>
  </si>
  <si>
    <t>-To use a computer to create a musical pattern</t>
  </si>
  <si>
    <t xml:space="preserve"> -I can explain how my music can be played in different ways
- I can identify that music is a sequence of notes
- I can refine my musical pattern on a computer</t>
  </si>
  <si>
    <t>-To create music for a purpose</t>
  </si>
  <si>
    <t xml:space="preserve"> -I can add a sequence of notes to my rhythm
- I can create a rhythm which represents an animal I’ve chosen
- I can create my animal’s rhythm on a computer</t>
  </si>
  <si>
    <t>-To review and refine our computer work</t>
  </si>
  <si>
    <t xml:space="preserve"> -I can explain how I changed my work
- I can listen to music and describe how it makes me feel
- I can review my work</t>
  </si>
  <si>
    <t>Programming B - Programming quizzes</t>
  </si>
  <si>
    <t>-To explain that a sequence of commands has a start</t>
  </si>
  <si>
    <t xml:space="preserve"> -I can identify that a program needs to be started
- I can identify the start of a sequence
- I can show how to run my program</t>
  </si>
  <si>
    <t>-To explain that a sequence of commands has an outcome</t>
  </si>
  <si>
    <t xml:space="preserve"> -I can change the outcome of a sequence of commands
- I can match two sequences with the same outcome
- I can predict the outcome of a sequence of commands</t>
  </si>
  <si>
    <t>-To create a program using a given design</t>
  </si>
  <si>
    <t xml:space="preserve"> -I can build the sequences of blocks I need
- I can decide which blocks to use to meet the design
- I can work out the actions of a sprite in an algorithm</t>
  </si>
  <si>
    <t>-To change a given design</t>
  </si>
  <si>
    <t xml:space="preserve"> -I can choose backgrounds for the design
- I can choose characters for the design
- I can create a program based on the new design</t>
  </si>
  <si>
    <t>-To create a program using my own design</t>
  </si>
  <si>
    <t xml:space="preserve"> -I can build sequences of blocks to match my design
- I can choose the images for my own design
- I can create an algorithm</t>
  </si>
  <si>
    <t>-To decide how my project can be improved</t>
  </si>
  <si>
    <t xml:space="preserve"> -I can compare my project to my design
- I can debug my program
- I can improve my project by adding features</t>
  </si>
</sst>
</file>

<file path=xl/styles.xml><?xml version="1.0" encoding="utf-8"?>
<styleSheet xmlns="http://schemas.openxmlformats.org/spreadsheetml/2006/main" xmlns:x14ac="http://schemas.microsoft.com/office/spreadsheetml/2009/9/ac" xmlns:mc="http://schemas.openxmlformats.org/markup-compatibility/2006">
  <fonts count="24">
    <font>
      <sz val="10.0"/>
      <color rgb="FF000000"/>
      <name val="Arial"/>
      <scheme val="minor"/>
    </font>
    <font>
      <b/>
      <sz val="10.0"/>
      <color theme="1"/>
      <name val="Roboto"/>
    </font>
    <font>
      <b/>
      <sz val="24.0"/>
      <color theme="1"/>
      <name val="Roboto"/>
    </font>
    <font>
      <b/>
      <sz val="10.0"/>
      <color rgb="FFFFFFFF"/>
      <name val="Roboto"/>
    </font>
    <font/>
    <font>
      <sz val="14.0"/>
      <color theme="1"/>
      <name val="Roboto"/>
    </font>
    <font>
      <sz val="10.0"/>
      <color theme="1"/>
      <name val="Roboto"/>
    </font>
    <font>
      <u/>
      <sz val="12.0"/>
      <color rgb="FF0000FF"/>
      <name val="Roboto"/>
    </font>
    <font>
      <sz val="12.0"/>
      <color theme="1"/>
      <name val="Roboto"/>
    </font>
    <font>
      <sz val="10.0"/>
      <color rgb="FFFFFFFF"/>
      <name val="Roboto"/>
    </font>
    <font>
      <sz val="10.0"/>
      <color rgb="FF000000"/>
      <name val="Roboto"/>
    </font>
    <font>
      <sz val="10.0"/>
      <color rgb="FFFFFFFF"/>
      <name val="Arial"/>
    </font>
    <font>
      <b/>
      <sz val="10.0"/>
      <color rgb="FF000000"/>
      <name val="Roboto"/>
    </font>
    <font>
      <b/>
      <sz val="10.0"/>
      <color rgb="FFFFFFFF"/>
      <name val="Arial"/>
    </font>
    <font>
      <sz val="6.0"/>
      <color rgb="FF000000"/>
      <name val="Roboto"/>
    </font>
    <font>
      <sz val="6.0"/>
      <color theme="1"/>
      <name val="Roboto"/>
    </font>
    <font>
      <sz val="6.0"/>
      <color rgb="FFEFEFEF"/>
      <name val="Roboto"/>
    </font>
    <font>
      <sz val="10.0"/>
      <color theme="1"/>
      <name val="Arial"/>
    </font>
    <font>
      <sz val="6.0"/>
      <color rgb="FFCCCCCC"/>
      <name val="Roboto"/>
    </font>
    <font>
      <sz val="10.0"/>
      <color rgb="FFCCCCCC"/>
      <name val="Roboto"/>
    </font>
    <font>
      <sz val="10.0"/>
      <color rgb="FFCCCCCC"/>
      <name val="Arial"/>
    </font>
    <font>
      <sz val="18.0"/>
      <color rgb="FF000000"/>
      <name val="Roboto"/>
    </font>
    <font>
      <sz val="10.0"/>
      <color rgb="FFEFEFEF"/>
      <name val="Roboto"/>
    </font>
    <font>
      <sz val="10.0"/>
      <color rgb="FF000000"/>
      <name val="Arial"/>
    </font>
  </fonts>
  <fills count="5">
    <fill>
      <patternFill patternType="none"/>
    </fill>
    <fill>
      <patternFill patternType="lightGray"/>
    </fill>
    <fill>
      <patternFill patternType="solid">
        <fgColor rgb="FF8E7CC3"/>
        <bgColor rgb="FF8E7CC3"/>
      </patternFill>
    </fill>
    <fill>
      <patternFill patternType="solid">
        <fgColor rgb="FFF0FF00"/>
        <bgColor rgb="FFF0FF00"/>
      </patternFill>
    </fill>
    <fill>
      <patternFill patternType="solid">
        <fgColor theme="1"/>
        <bgColor theme="1"/>
      </patternFill>
    </fill>
  </fills>
  <borders count="33">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border>
    <border>
      <right style="thin">
        <color rgb="FF000000"/>
      </right>
    </border>
    <border>
      <left style="thin">
        <color rgb="FF000000"/>
      </left>
      <right style="thin">
        <color rgb="FF000000"/>
      </right>
      <bottom style="medium">
        <color rgb="FF000000"/>
      </bottom>
    </border>
    <border>
      <left style="thin">
        <color rgb="FF000000"/>
      </left>
      <bottom style="medium">
        <color rgb="FF000000"/>
      </bottom>
    </border>
    <border>
      <bottom style="medium">
        <color rgb="FF000000"/>
      </bottom>
    </border>
    <border>
      <right style="thin">
        <color rgb="FF000000"/>
      </right>
      <bottom style="medium">
        <color rgb="FF000000"/>
      </bottom>
    </border>
    <border>
      <left style="thin">
        <color rgb="FF000000"/>
      </left>
      <right style="thin">
        <color rgb="FF000000"/>
      </right>
      <top/>
      <bottom style="dotted">
        <color rgb="FFB7B7B7"/>
      </bottom>
    </border>
    <border>
      <left style="thin">
        <color rgb="FF000000"/>
      </left>
      <right style="thin">
        <color rgb="FF000000"/>
      </right>
      <bottom style="dotted">
        <color rgb="FFB7B7B7"/>
      </bottom>
    </border>
    <border>
      <left style="thin">
        <color rgb="FF000000"/>
      </left>
      <bottom style="dotted">
        <color rgb="FFB7B7B7"/>
      </bottom>
    </border>
    <border>
      <bottom style="dotted">
        <color rgb="FFB7B7B7"/>
      </bottom>
    </border>
    <border>
      <right style="thin">
        <color rgb="FF000000"/>
      </right>
      <bottom style="dotted">
        <color rgb="FFB7B7B7"/>
      </bottom>
    </border>
    <border>
      <left/>
      <right/>
      <top/>
      <bottom style="dotted">
        <color rgb="FFB7B7B7"/>
      </bottom>
    </border>
    <border>
      <left style="thin">
        <color rgb="FF000000"/>
      </left>
      <right style="thin">
        <color rgb="FF000000"/>
      </right>
      <top style="dotted">
        <color rgb="FFB7B7B7"/>
      </top>
      <bottom style="dotted">
        <color rgb="FFB7B7B7"/>
      </bottom>
    </border>
    <border>
      <left style="thin">
        <color rgb="FF000000"/>
      </left>
      <top style="dotted">
        <color rgb="FFB7B7B7"/>
      </top>
      <bottom style="dotted">
        <color rgb="FFB7B7B7"/>
      </bottom>
    </border>
    <border>
      <top style="dotted">
        <color rgb="FFB7B7B7"/>
      </top>
      <bottom style="dotted">
        <color rgb="FFB7B7B7"/>
      </bottom>
    </border>
    <border>
      <right style="thin">
        <color rgb="FF000000"/>
      </right>
      <top style="dotted">
        <color rgb="FFB7B7B7"/>
      </top>
      <bottom style="dotted">
        <color rgb="FFB7B7B7"/>
      </bottom>
    </border>
    <border>
      <left/>
      <right/>
      <top style="dotted">
        <color rgb="FFB7B7B7"/>
      </top>
      <bottom style="dotted">
        <color rgb="FFB7B7B7"/>
      </bottom>
    </border>
    <border>
      <left style="thin">
        <color rgb="FF000000"/>
      </left>
      <right style="thin">
        <color rgb="FF000000"/>
      </right>
      <top style="dotted">
        <color rgb="FFB7B7B7"/>
      </top>
      <bottom style="thin">
        <color rgb="FF000000"/>
      </bottom>
    </border>
    <border>
      <left style="thin">
        <color rgb="FF000000"/>
      </left>
      <top style="dotted">
        <color rgb="FFB7B7B7"/>
      </top>
      <bottom style="thin">
        <color rgb="FF000000"/>
      </bottom>
    </border>
    <border>
      <top style="dotted">
        <color rgb="FFB7B7B7"/>
      </top>
      <bottom style="thin">
        <color rgb="FF000000"/>
      </bottom>
    </border>
    <border>
      <right style="thin">
        <color rgb="FF000000"/>
      </right>
      <top style="dotted">
        <color rgb="FFB7B7B7"/>
      </top>
      <bottom style="thin">
        <color rgb="FF000000"/>
      </bottom>
    </border>
    <border>
      <left style="thin">
        <color rgb="FF000000"/>
      </left>
      <right style="thin">
        <color rgb="FF000000"/>
      </right>
      <top style="thin">
        <color rgb="FF000000"/>
      </top>
      <bottom style="dotted">
        <color rgb="FFB7B7B7"/>
      </bottom>
    </border>
    <border>
      <left style="thin">
        <color rgb="FF000000"/>
      </left>
      <top style="thin">
        <color rgb="FF000000"/>
      </top>
      <bottom style="dotted">
        <color rgb="FFB7B7B7"/>
      </bottom>
    </border>
    <border>
      <top style="thin">
        <color rgb="FF000000"/>
      </top>
      <bottom style="dotted">
        <color rgb="FFB7B7B7"/>
      </bottom>
    </border>
    <border>
      <right style="thin">
        <color rgb="FF000000"/>
      </right>
      <top style="thin">
        <color rgb="FF000000"/>
      </top>
      <bottom style="dotted">
        <color rgb="FFB7B7B7"/>
      </bottom>
    </border>
  </borders>
  <cellStyleXfs count="1">
    <xf borderId="0" fillId="0" fontId="0" numFmtId="0" applyAlignment="1" applyFont="1"/>
  </cellStyleXfs>
  <cellXfs count="108">
    <xf borderId="0" fillId="0" fontId="0" numFmtId="0" xfId="0" applyAlignment="1" applyFont="1">
      <alignment readingOrder="0" shrinkToFit="0" vertical="bottom" wrapText="0"/>
    </xf>
    <xf borderId="0" fillId="0" fontId="1" numFmtId="0" xfId="0" applyFont="1"/>
    <xf borderId="0" fillId="0" fontId="1" numFmtId="0" xfId="0" applyAlignment="1" applyFont="1">
      <alignment shrinkToFit="0" vertical="center" wrapText="1"/>
    </xf>
    <xf borderId="0" fillId="0" fontId="1" numFmtId="0" xfId="0" applyAlignment="1" applyFont="1">
      <alignment horizontal="center"/>
    </xf>
    <xf borderId="0" fillId="0" fontId="2" numFmtId="0" xfId="0" applyAlignment="1" applyFont="1">
      <alignment shrinkToFit="0" wrapText="1"/>
    </xf>
    <xf borderId="1" fillId="2" fontId="3" numFmtId="0" xfId="0" applyAlignment="1" applyBorder="1" applyFill="1" applyFont="1">
      <alignment shrinkToFit="0" vertical="center" wrapText="1"/>
    </xf>
    <xf borderId="2" fillId="2" fontId="3" numFmtId="0" xfId="0" applyAlignment="1" applyBorder="1" applyFont="1">
      <alignment horizontal="center"/>
    </xf>
    <xf borderId="3" fillId="0" fontId="4" numFmtId="0" xfId="0" applyBorder="1" applyFont="1"/>
    <xf borderId="4" fillId="0" fontId="4" numFmtId="0" xfId="0" applyBorder="1" applyFont="1"/>
    <xf borderId="5" fillId="0" fontId="4" numFmtId="0" xfId="0" applyBorder="1" applyFont="1"/>
    <xf borderId="6" fillId="2" fontId="3" numFmtId="0" xfId="0" applyAlignment="1" applyBorder="1" applyFont="1">
      <alignment horizontal="left" vertical="center"/>
    </xf>
    <xf borderId="6" fillId="0" fontId="5" numFmtId="0" xfId="0" applyAlignment="1" applyBorder="1" applyFont="1">
      <alignment horizontal="center" vertical="center"/>
    </xf>
    <xf borderId="6" fillId="0" fontId="6" numFmtId="0" xfId="0" applyAlignment="1" applyBorder="1" applyFont="1">
      <alignment horizontal="left" shrinkToFit="0" vertical="center" wrapText="1"/>
    </xf>
    <xf borderId="0" fillId="0" fontId="7" numFmtId="0" xfId="0" applyAlignment="1" applyFont="1">
      <alignment shrinkToFit="0" vertical="top" wrapText="1"/>
    </xf>
    <xf borderId="0" fillId="0" fontId="6" numFmtId="0" xfId="0" applyFont="1"/>
    <xf borderId="0" fillId="0" fontId="8" numFmtId="0" xfId="0" applyAlignment="1" applyFont="1">
      <alignment shrinkToFit="0" wrapText="1"/>
    </xf>
    <xf borderId="0" fillId="0" fontId="6" numFmtId="0" xfId="0" applyAlignment="1" applyFont="1">
      <alignment shrinkToFit="0" wrapText="1"/>
    </xf>
    <xf borderId="0" fillId="0" fontId="8" numFmtId="0" xfId="0" applyAlignment="1" applyFont="1">
      <alignment shrinkToFit="0" vertical="top" wrapText="1"/>
    </xf>
    <xf borderId="7" fillId="0" fontId="6" numFmtId="0" xfId="0" applyBorder="1" applyFont="1"/>
    <xf borderId="7" fillId="0" fontId="9" numFmtId="0" xfId="0" applyBorder="1" applyFont="1"/>
    <xf borderId="8" fillId="0" fontId="1" numFmtId="0" xfId="0" applyAlignment="1" applyBorder="1" applyFont="1">
      <alignment horizontal="center" shrinkToFit="0" wrapText="1"/>
    </xf>
    <xf borderId="9" fillId="0" fontId="4" numFmtId="0" xfId="0" applyBorder="1" applyFont="1"/>
    <xf borderId="0" fillId="0" fontId="10" numFmtId="0" xfId="0" applyFont="1"/>
    <xf borderId="0" fillId="0" fontId="9" numFmtId="0" xfId="0" applyAlignment="1" applyFont="1">
      <alignment shrinkToFit="0" wrapText="1"/>
    </xf>
    <xf borderId="0" fillId="0" fontId="11" numFmtId="0" xfId="0" applyFont="1"/>
    <xf borderId="10" fillId="0" fontId="1" numFmtId="0" xfId="0" applyAlignment="1" applyBorder="1" applyFont="1">
      <alignment horizontal="center" shrinkToFit="0" wrapText="1"/>
    </xf>
    <xf borderId="11" fillId="0" fontId="1" numFmtId="0" xfId="0" applyAlignment="1" applyBorder="1" applyFont="1">
      <alignment horizontal="left" shrinkToFit="0" wrapText="1"/>
    </xf>
    <xf borderId="12" fillId="0" fontId="1" numFmtId="0" xfId="0" applyAlignment="1" applyBorder="1" applyFont="1">
      <alignment horizontal="left" shrinkToFit="0" wrapText="1"/>
    </xf>
    <xf borderId="13" fillId="0" fontId="1" numFmtId="0" xfId="0" applyAlignment="1" applyBorder="1" applyFont="1">
      <alignment horizontal="left" shrinkToFit="0" wrapText="1"/>
    </xf>
    <xf borderId="12" fillId="0" fontId="12" numFmtId="0" xfId="0" applyAlignment="1" applyBorder="1" applyFont="1">
      <alignment horizontal="center" shrinkToFit="0" wrapText="1"/>
    </xf>
    <xf borderId="12" fillId="0" fontId="1" numFmtId="0" xfId="0" applyAlignment="1" applyBorder="1" applyFont="1">
      <alignment horizontal="center" shrinkToFit="0" wrapText="1"/>
    </xf>
    <xf borderId="12" fillId="0" fontId="13" numFmtId="0" xfId="0" applyAlignment="1" applyBorder="1" applyFont="1">
      <alignment horizontal="center" shrinkToFit="0" wrapText="1"/>
    </xf>
    <xf borderId="14" fillId="3" fontId="6" numFmtId="0" xfId="0" applyAlignment="1" applyBorder="1" applyFill="1" applyFont="1">
      <alignment horizontal="center" vertical="center"/>
    </xf>
    <xf borderId="15" fillId="0" fontId="6" numFmtId="0" xfId="0" applyAlignment="1" applyBorder="1" applyFont="1">
      <alignment horizontal="center" vertical="center"/>
    </xf>
    <xf borderId="15" fillId="0" fontId="6" numFmtId="0" xfId="0" applyAlignment="1" applyBorder="1" applyFont="1">
      <alignment shrinkToFit="0" vertical="center" wrapText="1"/>
    </xf>
    <xf borderId="15" fillId="0" fontId="6" numFmtId="0" xfId="0" applyAlignment="1" applyBorder="1" applyFont="1">
      <alignment shrinkToFit="0" wrapText="1"/>
    </xf>
    <xf borderId="16" fillId="0" fontId="14" numFmtId="0" xfId="0" applyAlignment="1" applyBorder="1" applyFont="1">
      <alignment horizontal="left" textRotation="90" vertical="center"/>
    </xf>
    <xf borderId="17" fillId="0" fontId="14" numFmtId="0" xfId="0" applyAlignment="1" applyBorder="1" applyFont="1">
      <alignment horizontal="left" textRotation="90" vertical="center"/>
    </xf>
    <xf borderId="17" fillId="0" fontId="15" numFmtId="0" xfId="0" applyAlignment="1" applyBorder="1" applyFont="1">
      <alignment horizontal="left" textRotation="90" vertical="center"/>
    </xf>
    <xf borderId="18" fillId="0" fontId="15" numFmtId="0" xfId="0" applyAlignment="1" applyBorder="1" applyFont="1">
      <alignment horizontal="left" textRotation="90" vertical="center"/>
    </xf>
    <xf borderId="16" fillId="0" fontId="16" numFmtId="0" xfId="0" applyAlignment="1" applyBorder="1" applyFont="1">
      <alignment horizontal="left" textRotation="90" vertical="center"/>
    </xf>
    <xf borderId="17" fillId="0" fontId="16" numFmtId="0" xfId="0" applyAlignment="1" applyBorder="1" applyFont="1">
      <alignment horizontal="left" textRotation="90" vertical="center"/>
    </xf>
    <xf borderId="19" fillId="2" fontId="15" numFmtId="0" xfId="0" applyAlignment="1" applyBorder="1" applyFont="1">
      <alignment horizontal="left" textRotation="90" vertical="center"/>
    </xf>
    <xf borderId="18" fillId="0" fontId="16" numFmtId="0" xfId="0" applyAlignment="1" applyBorder="1" applyFont="1">
      <alignment horizontal="left" textRotation="90" vertical="center"/>
    </xf>
    <xf borderId="17" fillId="0" fontId="10" numFmtId="0" xfId="0" applyAlignment="1" applyBorder="1" applyFont="1">
      <alignment horizontal="left" vertical="center"/>
    </xf>
    <xf borderId="17" fillId="0" fontId="6" numFmtId="0" xfId="0" applyAlignment="1" applyBorder="1" applyFont="1">
      <alignment horizontal="left" shrinkToFit="0" vertical="center" wrapText="1"/>
    </xf>
    <xf borderId="17" fillId="0" fontId="17" numFmtId="0" xfId="0" applyAlignment="1" applyBorder="1" applyFont="1">
      <alignment horizontal="left" vertical="center"/>
    </xf>
    <xf borderId="20" fillId="3" fontId="6" numFmtId="0" xfId="0" applyAlignment="1" applyBorder="1" applyFont="1">
      <alignment horizontal="center" vertical="center"/>
    </xf>
    <xf borderId="20" fillId="0" fontId="6" numFmtId="0" xfId="0" applyAlignment="1" applyBorder="1" applyFont="1">
      <alignment horizontal="center" vertical="center"/>
    </xf>
    <xf borderId="20" fillId="0" fontId="6" numFmtId="0" xfId="0" applyAlignment="1" applyBorder="1" applyFont="1">
      <alignment shrinkToFit="0" vertical="center" wrapText="1"/>
    </xf>
    <xf borderId="20" fillId="0" fontId="6" numFmtId="0" xfId="0" applyAlignment="1" applyBorder="1" applyFont="1">
      <alignment shrinkToFit="0" wrapText="1"/>
    </xf>
    <xf borderId="21" fillId="0" fontId="16" numFmtId="0" xfId="0" applyAlignment="1" applyBorder="1" applyFont="1">
      <alignment horizontal="left" textRotation="90" vertical="center"/>
    </xf>
    <xf borderId="22" fillId="0" fontId="16" numFmtId="0" xfId="0" applyAlignment="1" applyBorder="1" applyFont="1">
      <alignment horizontal="left" textRotation="90" vertical="center"/>
    </xf>
    <xf borderId="22" fillId="0" fontId="15" numFmtId="0" xfId="0" applyAlignment="1" applyBorder="1" applyFont="1">
      <alignment horizontal="left" textRotation="90" vertical="center"/>
    </xf>
    <xf borderId="23" fillId="0" fontId="15" numFmtId="0" xfId="0" applyAlignment="1" applyBorder="1" applyFont="1">
      <alignment horizontal="left" textRotation="90" vertical="center"/>
    </xf>
    <xf borderId="23" fillId="0" fontId="16" numFmtId="0" xfId="0" applyAlignment="1" applyBorder="1" applyFont="1">
      <alignment horizontal="left" textRotation="90" vertical="center"/>
    </xf>
    <xf borderId="22" fillId="0" fontId="10" numFmtId="0" xfId="0" applyAlignment="1" applyBorder="1" applyFont="1">
      <alignment horizontal="left" vertical="center"/>
    </xf>
    <xf borderId="22" fillId="0" fontId="6" numFmtId="0" xfId="0" applyAlignment="1" applyBorder="1" applyFont="1">
      <alignment horizontal="left" shrinkToFit="0" vertical="center" wrapText="1"/>
    </xf>
    <xf borderId="22" fillId="0" fontId="17" numFmtId="0" xfId="0" applyAlignment="1" applyBorder="1" applyFont="1">
      <alignment horizontal="left" vertical="center"/>
    </xf>
    <xf borderId="24" fillId="4" fontId="16" numFmtId="0" xfId="0" applyAlignment="1" applyBorder="1" applyFill="1" applyFont="1">
      <alignment horizontal="left" textRotation="90" vertical="center"/>
    </xf>
    <xf borderId="25" fillId="3" fontId="6" numFmtId="0" xfId="0" applyAlignment="1" applyBorder="1" applyFont="1">
      <alignment horizontal="center" vertical="center"/>
    </xf>
    <xf borderId="25" fillId="0" fontId="6" numFmtId="0" xfId="0" applyAlignment="1" applyBorder="1" applyFont="1">
      <alignment horizontal="center" vertical="center"/>
    </xf>
    <xf borderId="25" fillId="0" fontId="6" numFmtId="0" xfId="0" applyAlignment="1" applyBorder="1" applyFont="1">
      <alignment shrinkToFit="0" vertical="center" wrapText="1"/>
    </xf>
    <xf borderId="25" fillId="0" fontId="6" numFmtId="0" xfId="0" applyAlignment="1" applyBorder="1" applyFont="1">
      <alignment shrinkToFit="0" wrapText="1"/>
    </xf>
    <xf borderId="26" fillId="0" fontId="16" numFmtId="0" xfId="0" applyAlignment="1" applyBorder="1" applyFont="1">
      <alignment horizontal="left" textRotation="90" vertical="center"/>
    </xf>
    <xf borderId="27" fillId="0" fontId="16" numFmtId="0" xfId="0" applyAlignment="1" applyBorder="1" applyFont="1">
      <alignment horizontal="left" textRotation="90" vertical="center"/>
    </xf>
    <xf borderId="27" fillId="0" fontId="15" numFmtId="0" xfId="0" applyAlignment="1" applyBorder="1" applyFont="1">
      <alignment horizontal="left" textRotation="90" vertical="center"/>
    </xf>
    <xf borderId="28" fillId="0" fontId="15" numFmtId="0" xfId="0" applyAlignment="1" applyBorder="1" applyFont="1">
      <alignment horizontal="left" textRotation="90" vertical="center"/>
    </xf>
    <xf borderId="27" fillId="0" fontId="10" numFmtId="0" xfId="0" applyAlignment="1" applyBorder="1" applyFont="1">
      <alignment horizontal="left" vertical="center"/>
    </xf>
    <xf borderId="27" fillId="0" fontId="6" numFmtId="0" xfId="0" applyAlignment="1" applyBorder="1" applyFont="1">
      <alignment horizontal="left" shrinkToFit="0" vertical="center" wrapText="1"/>
    </xf>
    <xf borderId="27" fillId="0" fontId="17" numFmtId="0" xfId="0" applyAlignment="1" applyBorder="1" applyFont="1">
      <alignment horizontal="left" vertical="center"/>
    </xf>
    <xf borderId="29" fillId="3" fontId="6" numFmtId="0" xfId="0" applyAlignment="1" applyBorder="1" applyFont="1">
      <alignment horizontal="center" vertical="center"/>
    </xf>
    <xf borderId="29" fillId="0" fontId="6" numFmtId="0" xfId="0" applyAlignment="1" applyBorder="1" applyFont="1">
      <alignment horizontal="center" vertical="center"/>
    </xf>
    <xf borderId="29" fillId="0" fontId="6" numFmtId="0" xfId="0" applyAlignment="1" applyBorder="1" applyFont="1">
      <alignment shrinkToFit="0" vertical="center" wrapText="1"/>
    </xf>
    <xf borderId="29" fillId="0" fontId="6" numFmtId="0" xfId="0" applyAlignment="1" applyBorder="1" applyFont="1">
      <alignment shrinkToFit="0" wrapText="1"/>
    </xf>
    <xf borderId="30" fillId="0" fontId="18" numFmtId="0" xfId="0" applyAlignment="1" applyBorder="1" applyFont="1">
      <alignment horizontal="left" textRotation="90" vertical="center"/>
    </xf>
    <xf borderId="31" fillId="0" fontId="18" numFmtId="0" xfId="0" applyAlignment="1" applyBorder="1" applyFont="1">
      <alignment horizontal="left" textRotation="90" vertical="center"/>
    </xf>
    <xf borderId="31" fillId="0" fontId="15" numFmtId="0" xfId="0" applyAlignment="1" applyBorder="1" applyFont="1">
      <alignment horizontal="left" textRotation="90" vertical="center"/>
    </xf>
    <xf borderId="32" fillId="0" fontId="18" numFmtId="0" xfId="0" applyAlignment="1" applyBorder="1" applyFont="1">
      <alignment horizontal="left" textRotation="90" vertical="center"/>
    </xf>
    <xf borderId="31" fillId="0" fontId="10" numFmtId="0" xfId="0" applyAlignment="1" applyBorder="1" applyFont="1">
      <alignment horizontal="left" vertical="center"/>
    </xf>
    <xf borderId="31" fillId="0" fontId="19" numFmtId="0" xfId="0" applyAlignment="1" applyBorder="1" applyFont="1">
      <alignment horizontal="left" shrinkToFit="0" vertical="center" wrapText="1"/>
    </xf>
    <xf borderId="31" fillId="0" fontId="20" numFmtId="0" xfId="0" applyAlignment="1" applyBorder="1" applyFont="1">
      <alignment horizontal="left" vertical="center"/>
    </xf>
    <xf borderId="21" fillId="0" fontId="18" numFmtId="0" xfId="0" applyAlignment="1" applyBorder="1" applyFont="1">
      <alignment horizontal="left" textRotation="90" vertical="center"/>
    </xf>
    <xf borderId="22" fillId="0" fontId="18" numFmtId="0" xfId="0" applyAlignment="1" applyBorder="1" applyFont="1">
      <alignment horizontal="left" textRotation="90" vertical="center"/>
    </xf>
    <xf borderId="23" fillId="0" fontId="18" numFmtId="0" xfId="0" applyAlignment="1" applyBorder="1" applyFont="1">
      <alignment horizontal="left" textRotation="90" vertical="center"/>
    </xf>
    <xf borderId="22" fillId="0" fontId="19" numFmtId="0" xfId="0" applyAlignment="1" applyBorder="1" applyFont="1">
      <alignment horizontal="left" shrinkToFit="0" vertical="center" wrapText="1"/>
    </xf>
    <xf borderId="22" fillId="0" fontId="20" numFmtId="0" xfId="0" applyAlignment="1" applyBorder="1" applyFont="1">
      <alignment horizontal="left" vertical="center"/>
    </xf>
    <xf borderId="23" fillId="0" fontId="21" numFmtId="0" xfId="0" applyAlignment="1" applyBorder="1" applyFont="1">
      <alignment horizontal="left" textRotation="90" vertical="center"/>
    </xf>
    <xf borderId="26" fillId="0" fontId="18" numFmtId="0" xfId="0" applyAlignment="1" applyBorder="1" applyFont="1">
      <alignment horizontal="left" textRotation="90" vertical="center"/>
    </xf>
    <xf borderId="27" fillId="0" fontId="18" numFmtId="0" xfId="0" applyAlignment="1" applyBorder="1" applyFont="1">
      <alignment horizontal="left" textRotation="90" vertical="center"/>
    </xf>
    <xf borderId="28" fillId="0" fontId="18" numFmtId="0" xfId="0" applyAlignment="1" applyBorder="1" applyFont="1">
      <alignment horizontal="left" textRotation="90" vertical="center"/>
    </xf>
    <xf borderId="27" fillId="0" fontId="19" numFmtId="0" xfId="0" applyAlignment="1" applyBorder="1" applyFont="1">
      <alignment horizontal="left" shrinkToFit="0" vertical="center" wrapText="1"/>
    </xf>
    <xf borderId="27" fillId="0" fontId="20" numFmtId="0" xfId="0" applyAlignment="1" applyBorder="1" applyFont="1">
      <alignment horizontal="left" vertical="center"/>
    </xf>
    <xf borderId="30" fillId="0" fontId="16" numFmtId="0" xfId="0" applyAlignment="1" applyBorder="1" applyFont="1">
      <alignment horizontal="left" textRotation="90" vertical="center"/>
    </xf>
    <xf borderId="31" fillId="0" fontId="16" numFmtId="0" xfId="0" applyAlignment="1" applyBorder="1" applyFont="1">
      <alignment horizontal="left" textRotation="90" vertical="center"/>
    </xf>
    <xf borderId="32" fillId="0" fontId="16" numFmtId="0" xfId="0" applyAlignment="1" applyBorder="1" applyFont="1">
      <alignment horizontal="left" textRotation="90" vertical="center"/>
    </xf>
    <xf borderId="31" fillId="0" fontId="22" numFmtId="0" xfId="0" applyAlignment="1" applyBorder="1" applyFont="1">
      <alignment horizontal="left" shrinkToFit="0" vertical="center" wrapText="1"/>
    </xf>
    <xf borderId="31" fillId="0" fontId="17" numFmtId="0" xfId="0" applyAlignment="1" applyBorder="1" applyFont="1">
      <alignment horizontal="left" vertical="center"/>
    </xf>
    <xf borderId="22" fillId="0" fontId="22" numFmtId="0" xfId="0" applyAlignment="1" applyBorder="1" applyFont="1">
      <alignment horizontal="left" shrinkToFit="0" vertical="center" wrapText="1"/>
    </xf>
    <xf borderId="28" fillId="0" fontId="16" numFmtId="0" xfId="0" applyAlignment="1" applyBorder="1" applyFont="1">
      <alignment horizontal="left" textRotation="90" vertical="center"/>
    </xf>
    <xf borderId="27" fillId="0" fontId="22" numFmtId="0" xfId="0" applyAlignment="1" applyBorder="1" applyFont="1">
      <alignment horizontal="left" shrinkToFit="0" vertical="center" wrapText="1"/>
    </xf>
    <xf borderId="32" fillId="0" fontId="15" numFmtId="0" xfId="0" applyAlignment="1" applyBorder="1" applyFont="1">
      <alignment horizontal="left" textRotation="90" vertical="center"/>
    </xf>
    <xf borderId="31" fillId="0" fontId="6" numFmtId="0" xfId="0" applyAlignment="1" applyBorder="1" applyFont="1">
      <alignment horizontal="left" shrinkToFit="0" vertical="center" wrapText="1"/>
    </xf>
    <xf borderId="30" fillId="0" fontId="15" numFmtId="0" xfId="0" applyAlignment="1" applyBorder="1" applyFont="1">
      <alignment horizontal="left" textRotation="90" vertical="center"/>
    </xf>
    <xf borderId="21" fillId="0" fontId="15" numFmtId="0" xfId="0" applyAlignment="1" applyBorder="1" applyFont="1">
      <alignment horizontal="left" textRotation="90" vertical="center"/>
    </xf>
    <xf borderId="26" fillId="0" fontId="15" numFmtId="0" xfId="0" applyAlignment="1" applyBorder="1" applyFont="1">
      <alignment horizontal="left" textRotation="90" vertical="center"/>
    </xf>
    <xf borderId="28" fillId="0" fontId="14" numFmtId="0" xfId="0" applyAlignment="1" applyBorder="1" applyFont="1">
      <alignment horizontal="left" textRotation="90" vertical="center"/>
    </xf>
    <xf borderId="0" fillId="0" fontId="23" numFmtId="0" xfId="0" applyAlignment="1" applyFont="1">
      <alignment shrinkToFit="0" wrapText="1"/>
    </xf>
  </cellXfs>
  <cellStyles count="1">
    <cellStyle xfId="0" name="Normal" builtinId="0"/>
  </cellStyles>
  <dxfs count="5">
    <dxf>
      <font/>
      <fill>
        <patternFill patternType="solid">
          <fgColor rgb="FFEFEFEF"/>
          <bgColor rgb="FFEFEFEF"/>
        </patternFill>
      </fill>
      <border/>
    </dxf>
    <dxf>
      <font/>
      <fill>
        <patternFill patternType="solid">
          <fgColor rgb="FFCCCCCC"/>
          <bgColor rgb="FFCCCCCC"/>
        </patternFill>
      </fill>
      <border/>
    </dxf>
    <dxf>
      <font>
        <color rgb="FF6D9EEB"/>
      </font>
      <fill>
        <patternFill patternType="solid">
          <fgColor rgb="FF6D9EEB"/>
          <bgColor rgb="FF6D9EEB"/>
        </patternFill>
      </fill>
      <border/>
    </dxf>
    <dxf>
      <font>
        <color rgb="FFFF0000"/>
      </font>
      <fill>
        <patternFill patternType="none"/>
      </fill>
      <border/>
    </dxf>
    <dxf>
      <font>
        <color rgb="FF8E7CC3"/>
      </font>
      <fill>
        <patternFill patternType="solid">
          <fgColor rgb="FF8E7CC3"/>
          <bgColor rgb="FF8E7CC3"/>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285750</xdr:colOff>
      <xdr:row>0</xdr:row>
      <xdr:rowOff>180975</xdr:rowOff>
    </xdr:from>
    <xdr:ext cx="800100" cy="800100"/>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0" name="image3.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0" name="image1.png" title="Image"/>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teachcomputing.org/curriculum"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3.75"/>
    <col customWidth="1" min="2" max="3" width="10.75"/>
    <col customWidth="1" min="4" max="4" width="3.75"/>
    <col customWidth="1" min="5" max="5" width="42.88"/>
    <col customWidth="1" min="6" max="6" width="3.75"/>
    <col customWidth="1" min="7" max="7" width="9.88"/>
    <col customWidth="1" min="8" max="8" width="60.75"/>
    <col customWidth="1" min="9" max="9" width="3.75"/>
    <col customWidth="1" min="10" max="11" width="12.75"/>
    <col customWidth="1" min="12" max="12" width="38.5"/>
    <col customWidth="1" min="13" max="26" width="12.75"/>
  </cols>
  <sheetData>
    <row r="1" ht="15.75" customHeight="1">
      <c r="A1" s="1"/>
      <c r="B1" s="1"/>
      <c r="C1" s="1"/>
      <c r="D1" s="1"/>
      <c r="E1" s="1"/>
      <c r="F1" s="1"/>
      <c r="G1" s="2"/>
      <c r="H1" s="2"/>
      <c r="I1" s="1"/>
      <c r="J1" s="3"/>
      <c r="K1" s="3"/>
      <c r="L1" s="3"/>
    </row>
    <row r="2" ht="15.75" customHeight="1">
      <c r="A2" s="1"/>
      <c r="B2" s="1"/>
      <c r="C2" s="1"/>
      <c r="D2" s="1"/>
      <c r="E2" s="4" t="s">
        <v>0</v>
      </c>
      <c r="F2" s="1"/>
      <c r="G2" s="2"/>
      <c r="H2" s="2"/>
      <c r="I2" s="1"/>
      <c r="J2" s="3"/>
      <c r="K2" s="3"/>
      <c r="L2" s="3"/>
    </row>
    <row r="3" ht="15.75" customHeight="1">
      <c r="A3" s="1"/>
      <c r="D3" s="1"/>
      <c r="F3" s="1"/>
      <c r="G3" s="2"/>
      <c r="H3" s="2"/>
      <c r="I3" s="1"/>
      <c r="J3" s="3"/>
      <c r="K3" s="3"/>
      <c r="L3" s="3"/>
    </row>
    <row r="4" ht="15.75" customHeight="1">
      <c r="A4" s="1"/>
      <c r="D4" s="1"/>
      <c r="F4" s="1"/>
      <c r="G4" s="5" t="s">
        <v>1</v>
      </c>
      <c r="H4" s="5" t="s">
        <v>2</v>
      </c>
      <c r="I4" s="1"/>
      <c r="J4" s="6" t="s">
        <v>3</v>
      </c>
      <c r="K4" s="7"/>
      <c r="L4" s="8"/>
    </row>
    <row r="5" ht="15.75" customHeight="1">
      <c r="A5" s="1"/>
      <c r="D5" s="1"/>
      <c r="F5" s="1"/>
      <c r="G5" s="9"/>
      <c r="H5" s="9"/>
      <c r="I5" s="1"/>
      <c r="J5" s="10" t="s">
        <v>4</v>
      </c>
      <c r="K5" s="10" t="s">
        <v>5</v>
      </c>
      <c r="L5" s="10" t="s">
        <v>6</v>
      </c>
    </row>
    <row r="6" ht="41.25" customHeight="1">
      <c r="A6" s="1"/>
      <c r="B6" s="1"/>
      <c r="C6" s="1"/>
      <c r="D6" s="1"/>
      <c r="E6" s="1"/>
      <c r="F6" s="1"/>
      <c r="G6" s="11">
        <v>1.1</v>
      </c>
      <c r="H6" s="12" t="s">
        <v>7</v>
      </c>
      <c r="I6" s="1"/>
      <c r="J6" s="11" t="s">
        <v>8</v>
      </c>
      <c r="K6" s="12" t="s">
        <v>9</v>
      </c>
      <c r="L6" s="12" t="s">
        <v>10</v>
      </c>
    </row>
    <row r="7" ht="41.25" customHeight="1">
      <c r="A7" s="1"/>
      <c r="B7" s="13" t="s">
        <v>11</v>
      </c>
      <c r="F7" s="1"/>
      <c r="G7" s="11">
        <v>1.2</v>
      </c>
      <c r="H7" s="12" t="s">
        <v>12</v>
      </c>
      <c r="I7" s="1"/>
      <c r="J7" s="11" t="s">
        <v>13</v>
      </c>
      <c r="K7" s="12" t="s">
        <v>14</v>
      </c>
      <c r="L7" s="12" t="s">
        <v>15</v>
      </c>
    </row>
    <row r="8" ht="41.25" customHeight="1">
      <c r="A8" s="1"/>
      <c r="F8" s="1"/>
      <c r="G8" s="11">
        <v>1.3</v>
      </c>
      <c r="H8" s="12" t="s">
        <v>16</v>
      </c>
      <c r="I8" s="14"/>
      <c r="J8" s="11" t="s">
        <v>17</v>
      </c>
      <c r="K8" s="12" t="s">
        <v>18</v>
      </c>
      <c r="L8" s="12" t="s">
        <v>19</v>
      </c>
    </row>
    <row r="9" ht="41.25" customHeight="1">
      <c r="A9" s="14"/>
      <c r="F9" s="14"/>
      <c r="G9" s="11">
        <v>1.4</v>
      </c>
      <c r="H9" s="12" t="s">
        <v>20</v>
      </c>
      <c r="I9" s="14"/>
      <c r="J9" s="11" t="s">
        <v>21</v>
      </c>
      <c r="K9" s="12" t="s">
        <v>22</v>
      </c>
      <c r="L9" s="12" t="s">
        <v>23</v>
      </c>
    </row>
    <row r="10" ht="41.25" customHeight="1">
      <c r="A10" s="14"/>
      <c r="F10" s="14"/>
      <c r="G10" s="11">
        <v>1.5</v>
      </c>
      <c r="H10" s="12" t="s">
        <v>24</v>
      </c>
      <c r="I10" s="14"/>
      <c r="J10" s="11" t="s">
        <v>25</v>
      </c>
      <c r="K10" s="12" t="s">
        <v>26</v>
      </c>
      <c r="L10" s="12" t="s">
        <v>27</v>
      </c>
    </row>
    <row r="11" ht="41.25" customHeight="1">
      <c r="A11" s="14"/>
      <c r="F11" s="14"/>
      <c r="G11" s="11">
        <v>1.6</v>
      </c>
      <c r="H11" s="12" t="s">
        <v>28</v>
      </c>
      <c r="I11" s="14"/>
      <c r="J11" s="11" t="s">
        <v>29</v>
      </c>
      <c r="K11" s="12" t="s">
        <v>30</v>
      </c>
      <c r="L11" s="12" t="s">
        <v>31</v>
      </c>
    </row>
    <row r="12" ht="41.25" customHeight="1">
      <c r="A12" s="14"/>
      <c r="F12" s="14"/>
      <c r="G12" s="14"/>
      <c r="H12" s="14"/>
      <c r="I12" s="14"/>
      <c r="J12" s="11" t="s">
        <v>32</v>
      </c>
      <c r="K12" s="12" t="s">
        <v>33</v>
      </c>
      <c r="L12" s="12" t="s">
        <v>34</v>
      </c>
    </row>
    <row r="13" ht="41.25" customHeight="1">
      <c r="A13" s="14"/>
      <c r="F13" s="14"/>
      <c r="G13" s="14"/>
      <c r="H13" s="14"/>
      <c r="I13" s="14"/>
      <c r="J13" s="11" t="s">
        <v>35</v>
      </c>
      <c r="K13" s="12" t="s">
        <v>36</v>
      </c>
      <c r="L13" s="12" t="s">
        <v>37</v>
      </c>
    </row>
    <row r="14" ht="41.25" customHeight="1">
      <c r="A14" s="14"/>
      <c r="B14" s="15" t="s">
        <v>38</v>
      </c>
      <c r="F14" s="14"/>
      <c r="G14" s="14"/>
      <c r="H14" s="16"/>
      <c r="I14" s="14"/>
      <c r="J14" s="11" t="s">
        <v>39</v>
      </c>
      <c r="K14" s="12" t="s">
        <v>40</v>
      </c>
      <c r="L14" s="12" t="s">
        <v>41</v>
      </c>
    </row>
    <row r="15" ht="41.25" customHeight="1">
      <c r="A15" s="14"/>
      <c r="B15" s="17"/>
      <c r="F15" s="14"/>
      <c r="G15" s="14"/>
      <c r="H15" s="16"/>
      <c r="I15" s="14"/>
      <c r="J15" s="11" t="s">
        <v>42</v>
      </c>
      <c r="K15" s="12" t="s">
        <v>43</v>
      </c>
      <c r="L15" s="12" t="s">
        <v>44</v>
      </c>
    </row>
    <row r="16" ht="41.25" customHeight="1">
      <c r="A16" s="14"/>
      <c r="F16" s="14"/>
      <c r="G16" s="14"/>
      <c r="H16" s="16"/>
      <c r="I16" s="14"/>
      <c r="J16" s="14"/>
      <c r="K16" s="14"/>
      <c r="L16" s="14"/>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14:E14"/>
    <mergeCell ref="B15:E16"/>
    <mergeCell ref="B2:B5"/>
    <mergeCell ref="C2:C5"/>
    <mergeCell ref="E2:E5"/>
    <mergeCell ref="G4:G5"/>
    <mergeCell ref="H4:H5"/>
    <mergeCell ref="J4:L4"/>
    <mergeCell ref="B7:E13"/>
  </mergeCells>
  <hyperlinks>
    <hyperlink r:id="rId2" ref="B7"/>
  </hyperlinks>
  <printOptions/>
  <pageMargins bottom="0.75" footer="0.0" header="0.0" left="0.7" right="0.7" top="0.75"/>
  <pageSetup orientation="landscape"/>
  <drawing r:id="rId3"/>
  <legacy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9.0"/>
    <col customWidth="1" min="2" max="2" width="12.13"/>
    <col customWidth="1" min="3" max="3" width="18.5"/>
    <col customWidth="1" min="4" max="4" width="9.75"/>
    <col customWidth="1" min="5" max="5" width="42.75"/>
    <col customWidth="1" min="6" max="6" width="43.25"/>
    <col customWidth="1" min="7" max="22" width="6.75"/>
    <col customWidth="1" min="23" max="23" width="20.13"/>
    <col customWidth="1" min="24" max="24" width="29.75"/>
    <col customWidth="1" hidden="1" min="25" max="25" width="29.75"/>
    <col customWidth="1" min="26" max="26" width="12.75"/>
  </cols>
  <sheetData>
    <row r="1" ht="12.75" customHeight="1">
      <c r="A1" s="18"/>
      <c r="B1" s="19"/>
      <c r="C1" s="19"/>
      <c r="D1" s="19"/>
      <c r="E1" s="19"/>
      <c r="F1" s="19"/>
      <c r="G1" s="20" t="s">
        <v>45</v>
      </c>
      <c r="L1" s="21"/>
      <c r="M1" s="20" t="s">
        <v>3</v>
      </c>
      <c r="V1" s="21"/>
      <c r="W1" s="22"/>
      <c r="X1" s="23"/>
      <c r="Y1" s="24"/>
    </row>
    <row r="2" ht="36.75" customHeight="1">
      <c r="A2" s="25" t="s">
        <v>46</v>
      </c>
      <c r="B2" s="25" t="s">
        <v>47</v>
      </c>
      <c r="C2" s="25" t="s">
        <v>48</v>
      </c>
      <c r="D2" s="25" t="s">
        <v>49</v>
      </c>
      <c r="E2" s="25" t="s">
        <v>50</v>
      </c>
      <c r="F2" s="25" t="s">
        <v>51</v>
      </c>
      <c r="G2" s="26">
        <v>1.1</v>
      </c>
      <c r="H2" s="27">
        <v>1.2</v>
      </c>
      <c r="I2" s="27">
        <v>1.3</v>
      </c>
      <c r="J2" s="27">
        <v>1.4</v>
      </c>
      <c r="K2" s="27">
        <v>1.5</v>
      </c>
      <c r="L2" s="28">
        <v>1.6</v>
      </c>
      <c r="M2" s="26" t="s">
        <v>32</v>
      </c>
      <c r="N2" s="27" t="s">
        <v>13</v>
      </c>
      <c r="O2" s="27" t="s">
        <v>25</v>
      </c>
      <c r="P2" s="27" t="s">
        <v>21</v>
      </c>
      <c r="Q2" s="27" t="s">
        <v>17</v>
      </c>
      <c r="R2" s="27" t="s">
        <v>39</v>
      </c>
      <c r="S2" s="27" t="s">
        <v>29</v>
      </c>
      <c r="T2" s="27" t="s">
        <v>8</v>
      </c>
      <c r="U2" s="27" t="s">
        <v>35</v>
      </c>
      <c r="V2" s="28" t="s">
        <v>42</v>
      </c>
      <c r="W2" s="29" t="s">
        <v>52</v>
      </c>
      <c r="X2" s="30" t="s">
        <v>53</v>
      </c>
      <c r="Y2" s="31"/>
    </row>
    <row r="3" ht="15.75" customHeight="1">
      <c r="A3" s="32">
        <v>1.0</v>
      </c>
      <c r="B3" s="33">
        <v>1.0</v>
      </c>
      <c r="C3" s="34" t="s">
        <v>54</v>
      </c>
      <c r="D3" s="33">
        <v>1.0</v>
      </c>
      <c r="E3" s="34" t="s">
        <v>55</v>
      </c>
      <c r="F3" s="35" t="s">
        <v>56</v>
      </c>
      <c r="G3" s="36"/>
      <c r="H3" s="37"/>
      <c r="I3" s="37"/>
      <c r="J3" s="37" t="b">
        <v>1</v>
      </c>
      <c r="K3" s="38" t="b">
        <v>1</v>
      </c>
      <c r="L3" s="39" t="b">
        <v>1</v>
      </c>
      <c r="M3" s="40"/>
      <c r="N3" s="41"/>
      <c r="O3" s="42" t="b">
        <v>1</v>
      </c>
      <c r="P3" s="41"/>
      <c r="Q3" s="41"/>
      <c r="R3" s="41"/>
      <c r="S3" s="38" t="b">
        <v>1</v>
      </c>
      <c r="T3" s="41"/>
      <c r="U3" s="41"/>
      <c r="V3" s="43"/>
      <c r="W3" s="44"/>
      <c r="X3" s="45" t="s">
        <v>57</v>
      </c>
      <c r="Y3" s="46">
        <f>IFERROR(__xludf.DUMMYFUNCTION("ArrayFormula(COUNTUNIQUE($C$3:C3))"),1.0)</f>
        <v>1</v>
      </c>
    </row>
    <row r="4" ht="15.75" customHeight="1">
      <c r="A4" s="47">
        <v>1.0</v>
      </c>
      <c r="B4" s="48">
        <v>1.0</v>
      </c>
      <c r="C4" s="49" t="s">
        <v>54</v>
      </c>
      <c r="D4" s="48">
        <v>2.0</v>
      </c>
      <c r="E4" s="49" t="s">
        <v>58</v>
      </c>
      <c r="F4" s="50" t="s">
        <v>59</v>
      </c>
      <c r="G4" s="51"/>
      <c r="H4" s="52"/>
      <c r="I4" s="52"/>
      <c r="J4" s="53" t="b">
        <v>1</v>
      </c>
      <c r="K4" s="53" t="b">
        <v>1</v>
      </c>
      <c r="L4" s="54" t="b">
        <v>1</v>
      </c>
      <c r="M4" s="51"/>
      <c r="N4" s="52"/>
      <c r="O4" s="53" t="b">
        <v>1</v>
      </c>
      <c r="P4" s="52"/>
      <c r="Q4" s="52"/>
      <c r="R4" s="52"/>
      <c r="S4" s="52"/>
      <c r="T4" s="52"/>
      <c r="U4" s="52"/>
      <c r="V4" s="55"/>
      <c r="W4" s="56"/>
      <c r="X4" s="57"/>
      <c r="Y4" s="58">
        <f>IFERROR(__xludf.DUMMYFUNCTION("ArrayFormula(mod(COUNTUNIQUE($C$3:C4),2))"),1.0)</f>
        <v>1</v>
      </c>
    </row>
    <row r="5" ht="15.75" customHeight="1">
      <c r="A5" s="47">
        <v>1.0</v>
      </c>
      <c r="B5" s="48">
        <v>1.0</v>
      </c>
      <c r="C5" s="49" t="s">
        <v>54</v>
      </c>
      <c r="D5" s="48">
        <v>3.0</v>
      </c>
      <c r="E5" s="49" t="s">
        <v>60</v>
      </c>
      <c r="F5" s="50" t="s">
        <v>61</v>
      </c>
      <c r="G5" s="51"/>
      <c r="H5" s="52"/>
      <c r="I5" s="52"/>
      <c r="J5" s="53" t="b">
        <v>1</v>
      </c>
      <c r="K5" s="53" t="b">
        <v>1</v>
      </c>
      <c r="L5" s="54" t="b">
        <v>1</v>
      </c>
      <c r="M5" s="51"/>
      <c r="N5" s="52"/>
      <c r="O5" s="53" t="b">
        <v>1</v>
      </c>
      <c r="P5" s="52"/>
      <c r="Q5" s="52"/>
      <c r="R5" s="53" t="b">
        <v>1</v>
      </c>
      <c r="S5" s="52"/>
      <c r="T5" s="52"/>
      <c r="U5" s="52"/>
      <c r="V5" s="55"/>
      <c r="W5" s="56"/>
      <c r="X5" s="57"/>
      <c r="Y5" s="58">
        <f>IFERROR(__xludf.DUMMYFUNCTION("ArrayFormula(mod(COUNTUNIQUE($C$3:C5),2))"),1.0)</f>
        <v>1</v>
      </c>
    </row>
    <row r="6" ht="15.75" customHeight="1">
      <c r="A6" s="47">
        <v>1.0</v>
      </c>
      <c r="B6" s="48">
        <v>1.0</v>
      </c>
      <c r="C6" s="49" t="s">
        <v>54</v>
      </c>
      <c r="D6" s="48">
        <v>4.0</v>
      </c>
      <c r="E6" s="49" t="s">
        <v>62</v>
      </c>
      <c r="F6" s="50" t="s">
        <v>63</v>
      </c>
      <c r="G6" s="51"/>
      <c r="H6" s="52"/>
      <c r="I6" s="52"/>
      <c r="J6" s="53" t="b">
        <v>1</v>
      </c>
      <c r="K6" s="53" t="b">
        <v>1</v>
      </c>
      <c r="L6" s="54" t="b">
        <v>1</v>
      </c>
      <c r="M6" s="51"/>
      <c r="N6" s="59"/>
      <c r="O6" s="53" t="b">
        <v>1</v>
      </c>
      <c r="P6" s="52"/>
      <c r="Q6" s="52"/>
      <c r="R6" s="53" t="b">
        <v>1</v>
      </c>
      <c r="S6" s="52"/>
      <c r="T6" s="52"/>
      <c r="U6" s="52"/>
      <c r="V6" s="55"/>
      <c r="W6" s="56"/>
      <c r="X6" s="57" t="s">
        <v>64</v>
      </c>
      <c r="Y6" s="58">
        <f>IFERROR(__xludf.DUMMYFUNCTION("ArrayFormula(mod(COUNTUNIQUE($C$3:C6),2))"),1.0)</f>
        <v>1</v>
      </c>
    </row>
    <row r="7" ht="15.75" customHeight="1">
      <c r="A7" s="47">
        <v>1.0</v>
      </c>
      <c r="B7" s="48">
        <v>1.0</v>
      </c>
      <c r="C7" s="49" t="s">
        <v>54</v>
      </c>
      <c r="D7" s="48">
        <v>5.0</v>
      </c>
      <c r="E7" s="49" t="s">
        <v>65</v>
      </c>
      <c r="F7" s="50" t="s">
        <v>66</v>
      </c>
      <c r="G7" s="51"/>
      <c r="H7" s="52"/>
      <c r="I7" s="52"/>
      <c r="J7" s="53" t="b">
        <v>1</v>
      </c>
      <c r="K7" s="53" t="b">
        <v>1</v>
      </c>
      <c r="L7" s="54" t="b">
        <v>1</v>
      </c>
      <c r="M7" s="51"/>
      <c r="N7" s="52"/>
      <c r="O7" s="53" t="b">
        <v>1</v>
      </c>
      <c r="P7" s="52"/>
      <c r="Q7" s="52"/>
      <c r="R7" s="53" t="b">
        <v>1</v>
      </c>
      <c r="S7" s="52"/>
      <c r="T7" s="52"/>
      <c r="U7" s="52"/>
      <c r="V7" s="55"/>
      <c r="W7" s="56"/>
      <c r="X7" s="57"/>
      <c r="Y7" s="58">
        <f>IFERROR(__xludf.DUMMYFUNCTION("ArrayFormula(mod(COUNTUNIQUE($C$3:C7),2))"),1.0)</f>
        <v>1</v>
      </c>
    </row>
    <row r="8" ht="15.75" customHeight="1">
      <c r="A8" s="60">
        <v>1.0</v>
      </c>
      <c r="B8" s="61">
        <v>1.0</v>
      </c>
      <c r="C8" s="62" t="s">
        <v>54</v>
      </c>
      <c r="D8" s="61">
        <v>6.0</v>
      </c>
      <c r="E8" s="62" t="s">
        <v>67</v>
      </c>
      <c r="F8" s="63" t="s">
        <v>68</v>
      </c>
      <c r="G8" s="64"/>
      <c r="H8" s="65"/>
      <c r="I8" s="65"/>
      <c r="J8" s="66" t="b">
        <v>1</v>
      </c>
      <c r="K8" s="66" t="b">
        <v>1</v>
      </c>
      <c r="L8" s="67" t="b">
        <v>1</v>
      </c>
      <c r="M8" s="64"/>
      <c r="N8" s="65"/>
      <c r="O8" s="66" t="b">
        <v>1</v>
      </c>
      <c r="P8" s="65"/>
      <c r="Q8" s="65"/>
      <c r="R8" s="66" t="b">
        <v>1</v>
      </c>
      <c r="S8" s="65"/>
      <c r="T8" s="65"/>
      <c r="U8" s="65"/>
      <c r="V8" s="67" t="b">
        <v>1</v>
      </c>
      <c r="W8" s="68"/>
      <c r="X8" s="69"/>
      <c r="Y8" s="70">
        <f>IFERROR(__xludf.DUMMYFUNCTION("ArrayFormula(mod(COUNTUNIQUE($C$3:C8),2))"),1.0)</f>
        <v>1</v>
      </c>
    </row>
    <row r="9" ht="15.75" customHeight="1">
      <c r="A9" s="71">
        <v>1.0</v>
      </c>
      <c r="B9" s="72">
        <v>2.0</v>
      </c>
      <c r="C9" s="73" t="s">
        <v>69</v>
      </c>
      <c r="D9" s="72">
        <v>1.0</v>
      </c>
      <c r="E9" s="73" t="s">
        <v>70</v>
      </c>
      <c r="F9" s="74" t="s">
        <v>71</v>
      </c>
      <c r="G9" s="75"/>
      <c r="H9" s="76"/>
      <c r="I9" s="76"/>
      <c r="J9" s="77" t="b">
        <v>1</v>
      </c>
      <c r="K9" s="76"/>
      <c r="L9" s="78"/>
      <c r="M9" s="75"/>
      <c r="N9" s="77" t="b">
        <v>1</v>
      </c>
      <c r="O9" s="76"/>
      <c r="P9" s="76"/>
      <c r="Q9" s="76"/>
      <c r="R9" s="77" t="b">
        <v>1</v>
      </c>
      <c r="S9" s="76"/>
      <c r="T9" s="76"/>
      <c r="U9" s="76"/>
      <c r="V9" s="78"/>
      <c r="W9" s="79" t="s">
        <v>72</v>
      </c>
      <c r="X9" s="80"/>
      <c r="Y9" s="81">
        <f>IFERROR(__xludf.DUMMYFUNCTION("ArrayFormula(mod(COUNTUNIQUE($C$3:C9),2))"),0.0)</f>
        <v>0</v>
      </c>
    </row>
    <row r="10" ht="15.75" customHeight="1">
      <c r="A10" s="47">
        <v>1.0</v>
      </c>
      <c r="B10" s="48">
        <v>2.0</v>
      </c>
      <c r="C10" s="49" t="s">
        <v>69</v>
      </c>
      <c r="D10" s="48">
        <v>2.0</v>
      </c>
      <c r="E10" s="49" t="s">
        <v>73</v>
      </c>
      <c r="F10" s="50" t="s">
        <v>74</v>
      </c>
      <c r="G10" s="82"/>
      <c r="H10" s="83"/>
      <c r="I10" s="83"/>
      <c r="J10" s="53" t="b">
        <v>1</v>
      </c>
      <c r="K10" s="83"/>
      <c r="L10" s="84"/>
      <c r="M10" s="82"/>
      <c r="N10" s="53" t="b">
        <v>1</v>
      </c>
      <c r="O10" s="83"/>
      <c r="P10" s="83"/>
      <c r="Q10" s="83"/>
      <c r="R10" s="53" t="b">
        <v>1</v>
      </c>
      <c r="S10" s="83"/>
      <c r="T10" s="83"/>
      <c r="U10" s="83"/>
      <c r="V10" s="84"/>
      <c r="W10" s="56" t="s">
        <v>72</v>
      </c>
      <c r="X10" s="85"/>
      <c r="Y10" s="86">
        <f>IFERROR(__xludf.DUMMYFUNCTION("ArrayFormula(mod(COUNTUNIQUE($C$3:C10),2))"),0.0)</f>
        <v>0</v>
      </c>
    </row>
    <row r="11" ht="15.75" customHeight="1">
      <c r="A11" s="47">
        <v>1.0</v>
      </c>
      <c r="B11" s="48">
        <v>2.0</v>
      </c>
      <c r="C11" s="49" t="s">
        <v>69</v>
      </c>
      <c r="D11" s="48">
        <v>3.0</v>
      </c>
      <c r="E11" s="49" t="s">
        <v>75</v>
      </c>
      <c r="F11" s="50" t="s">
        <v>76</v>
      </c>
      <c r="G11" s="82"/>
      <c r="H11" s="83"/>
      <c r="I11" s="83"/>
      <c r="J11" s="53" t="b">
        <v>1</v>
      </c>
      <c r="K11" s="83"/>
      <c r="L11" s="87"/>
      <c r="M11" s="82"/>
      <c r="N11" s="53" t="b">
        <v>1</v>
      </c>
      <c r="O11" s="83"/>
      <c r="P11" s="83"/>
      <c r="Q11" s="83"/>
      <c r="R11" s="53" t="b">
        <v>1</v>
      </c>
      <c r="S11" s="83"/>
      <c r="T11" s="83"/>
      <c r="U11" s="83"/>
      <c r="V11" s="84"/>
      <c r="W11" s="56" t="s">
        <v>72</v>
      </c>
      <c r="X11" s="85"/>
      <c r="Y11" s="86">
        <f>IFERROR(__xludf.DUMMYFUNCTION("ArrayFormula(mod(COUNTUNIQUE($C$3:C11),2))"),0.0)</f>
        <v>0</v>
      </c>
    </row>
    <row r="12" ht="15.75" customHeight="1">
      <c r="A12" s="47">
        <v>1.0</v>
      </c>
      <c r="B12" s="48">
        <v>2.0</v>
      </c>
      <c r="C12" s="49" t="s">
        <v>69</v>
      </c>
      <c r="D12" s="48">
        <v>4.0</v>
      </c>
      <c r="E12" s="49" t="s">
        <v>77</v>
      </c>
      <c r="F12" s="50" t="s">
        <v>78</v>
      </c>
      <c r="G12" s="82"/>
      <c r="H12" s="83"/>
      <c r="I12" s="83"/>
      <c r="J12" s="53" t="b">
        <v>1</v>
      </c>
      <c r="K12" s="83"/>
      <c r="L12" s="84"/>
      <c r="M12" s="82"/>
      <c r="N12" s="53" t="b">
        <v>1</v>
      </c>
      <c r="O12" s="83"/>
      <c r="P12" s="53" t="b">
        <v>1</v>
      </c>
      <c r="Q12" s="83"/>
      <c r="R12" s="53" t="b">
        <v>1</v>
      </c>
      <c r="S12" s="83"/>
      <c r="T12" s="83"/>
      <c r="U12" s="83"/>
      <c r="V12" s="84"/>
      <c r="W12" s="56" t="s">
        <v>72</v>
      </c>
      <c r="X12" s="85"/>
      <c r="Y12" s="86">
        <f>IFERROR(__xludf.DUMMYFUNCTION("ArrayFormula(mod(COUNTUNIQUE($C$3:C12),2))"),0.0)</f>
        <v>0</v>
      </c>
    </row>
    <row r="13" ht="15.75" customHeight="1">
      <c r="A13" s="47">
        <v>1.0</v>
      </c>
      <c r="B13" s="48">
        <v>2.0</v>
      </c>
      <c r="C13" s="49" t="s">
        <v>69</v>
      </c>
      <c r="D13" s="48">
        <v>5.0</v>
      </c>
      <c r="E13" s="49" t="s">
        <v>79</v>
      </c>
      <c r="F13" s="50" t="s">
        <v>80</v>
      </c>
      <c r="G13" s="82"/>
      <c r="H13" s="83"/>
      <c r="I13" s="83"/>
      <c r="J13" s="53" t="b">
        <v>1</v>
      </c>
      <c r="K13" s="83"/>
      <c r="L13" s="84"/>
      <c r="M13" s="82"/>
      <c r="N13" s="53" t="b">
        <v>1</v>
      </c>
      <c r="O13" s="83"/>
      <c r="P13" s="83"/>
      <c r="Q13" s="83"/>
      <c r="R13" s="53" t="b">
        <v>1</v>
      </c>
      <c r="S13" s="83"/>
      <c r="T13" s="83"/>
      <c r="U13" s="83"/>
      <c r="V13" s="84"/>
      <c r="W13" s="56" t="s">
        <v>72</v>
      </c>
      <c r="X13" s="85"/>
      <c r="Y13" s="86">
        <f>IFERROR(__xludf.DUMMYFUNCTION("ArrayFormula(mod(COUNTUNIQUE($C$3:C13),2))"),0.0)</f>
        <v>0</v>
      </c>
    </row>
    <row r="14" ht="15.75" customHeight="1">
      <c r="A14" s="60">
        <v>1.0</v>
      </c>
      <c r="B14" s="61">
        <v>2.0</v>
      </c>
      <c r="C14" s="62" t="s">
        <v>69</v>
      </c>
      <c r="D14" s="61">
        <v>6.0</v>
      </c>
      <c r="E14" s="62" t="s">
        <v>81</v>
      </c>
      <c r="F14" s="63" t="s">
        <v>82</v>
      </c>
      <c r="G14" s="88"/>
      <c r="H14" s="89"/>
      <c r="I14" s="89"/>
      <c r="J14" s="66" t="b">
        <v>1</v>
      </c>
      <c r="K14" s="89"/>
      <c r="L14" s="90"/>
      <c r="M14" s="88"/>
      <c r="N14" s="66" t="b">
        <v>1</v>
      </c>
      <c r="O14" s="89"/>
      <c r="P14" s="66" t="b">
        <v>1</v>
      </c>
      <c r="Q14" s="89"/>
      <c r="R14" s="66" t="b">
        <v>1</v>
      </c>
      <c r="S14" s="89"/>
      <c r="T14" s="89"/>
      <c r="U14" s="89"/>
      <c r="V14" s="90"/>
      <c r="W14" s="68" t="s">
        <v>72</v>
      </c>
      <c r="X14" s="91"/>
      <c r="Y14" s="92">
        <f>IFERROR(__xludf.DUMMYFUNCTION("ArrayFormula(mod(COUNTUNIQUE($C$3:C14),2))"),0.0)</f>
        <v>0</v>
      </c>
    </row>
    <row r="15" ht="15.75" customHeight="1">
      <c r="A15" s="71">
        <v>1.0</v>
      </c>
      <c r="B15" s="72">
        <v>3.0</v>
      </c>
      <c r="C15" s="73" t="s">
        <v>83</v>
      </c>
      <c r="D15" s="72">
        <v>1.0</v>
      </c>
      <c r="E15" s="73" t="s">
        <v>84</v>
      </c>
      <c r="F15" s="74" t="s">
        <v>85</v>
      </c>
      <c r="G15" s="93" t="b">
        <v>1</v>
      </c>
      <c r="H15" s="94" t="b">
        <v>1</v>
      </c>
      <c r="I15" s="94" t="b">
        <v>1</v>
      </c>
      <c r="J15" s="94"/>
      <c r="K15" s="94" t="b">
        <v>1</v>
      </c>
      <c r="L15" s="95"/>
      <c r="M15" s="93" t="b">
        <v>1</v>
      </c>
      <c r="N15" s="94"/>
      <c r="O15" s="94"/>
      <c r="P15" s="94"/>
      <c r="Q15" s="94"/>
      <c r="R15" s="94"/>
      <c r="S15" s="94"/>
      <c r="T15" s="94"/>
      <c r="U15" s="94"/>
      <c r="V15" s="95"/>
      <c r="W15" s="79" t="s">
        <v>86</v>
      </c>
      <c r="X15" s="96"/>
      <c r="Y15" s="97">
        <f>IFERROR(__xludf.DUMMYFUNCTION("ArrayFormula(mod(COUNTUNIQUE($C$3:C15),2))"),1.0)</f>
        <v>1</v>
      </c>
    </row>
    <row r="16" ht="15.75" customHeight="1">
      <c r="A16" s="47">
        <v>1.0</v>
      </c>
      <c r="B16" s="48">
        <v>3.0</v>
      </c>
      <c r="C16" s="49" t="s">
        <v>83</v>
      </c>
      <c r="D16" s="48">
        <v>2.0</v>
      </c>
      <c r="E16" s="49" t="s">
        <v>87</v>
      </c>
      <c r="F16" s="50" t="s">
        <v>88</v>
      </c>
      <c r="G16" s="51" t="b">
        <v>1</v>
      </c>
      <c r="H16" s="52" t="b">
        <v>1</v>
      </c>
      <c r="I16" s="52" t="b">
        <v>1</v>
      </c>
      <c r="J16" s="52"/>
      <c r="K16" s="52" t="b">
        <v>1</v>
      </c>
      <c r="L16" s="55"/>
      <c r="M16" s="51" t="b">
        <v>1</v>
      </c>
      <c r="N16" s="52"/>
      <c r="O16" s="52"/>
      <c r="P16" s="52"/>
      <c r="Q16" s="52"/>
      <c r="R16" s="52"/>
      <c r="S16" s="52" t="b">
        <v>1</v>
      </c>
      <c r="T16" s="52"/>
      <c r="U16" s="52"/>
      <c r="V16" s="55"/>
      <c r="W16" s="56" t="s">
        <v>86</v>
      </c>
      <c r="X16" s="98"/>
      <c r="Y16" s="58">
        <f>IFERROR(__xludf.DUMMYFUNCTION("ArrayFormula(mod(COUNTUNIQUE($C$3:C16),2))"),1.0)</f>
        <v>1</v>
      </c>
    </row>
    <row r="17" ht="15.75" customHeight="1">
      <c r="A17" s="47">
        <v>1.0</v>
      </c>
      <c r="B17" s="48">
        <v>3.0</v>
      </c>
      <c r="C17" s="49" t="s">
        <v>83</v>
      </c>
      <c r="D17" s="48">
        <v>3.0</v>
      </c>
      <c r="E17" s="49" t="s">
        <v>89</v>
      </c>
      <c r="F17" s="50" t="s">
        <v>90</v>
      </c>
      <c r="G17" s="51" t="b">
        <v>1</v>
      </c>
      <c r="H17" s="52" t="b">
        <v>1</v>
      </c>
      <c r="I17" s="52" t="b">
        <v>1</v>
      </c>
      <c r="J17" s="52"/>
      <c r="K17" s="52" t="b">
        <v>1</v>
      </c>
      <c r="L17" s="55"/>
      <c r="M17" s="51"/>
      <c r="N17" s="52"/>
      <c r="O17" s="52"/>
      <c r="P17" s="52"/>
      <c r="Q17" s="52"/>
      <c r="R17" s="52"/>
      <c r="S17" s="52"/>
      <c r="T17" s="52"/>
      <c r="U17" s="52" t="b">
        <v>1</v>
      </c>
      <c r="V17" s="55"/>
      <c r="W17" s="56" t="s">
        <v>86</v>
      </c>
      <c r="X17" s="98"/>
      <c r="Y17" s="58">
        <f>IFERROR(__xludf.DUMMYFUNCTION("ArrayFormula(mod(COUNTUNIQUE($C$3:C17),2))"),1.0)</f>
        <v>1</v>
      </c>
    </row>
    <row r="18" ht="15.75" customHeight="1">
      <c r="A18" s="47">
        <v>1.0</v>
      </c>
      <c r="B18" s="48">
        <v>3.0</v>
      </c>
      <c r="C18" s="49" t="s">
        <v>83</v>
      </c>
      <c r="D18" s="48">
        <v>4.0</v>
      </c>
      <c r="E18" s="49" t="s">
        <v>91</v>
      </c>
      <c r="F18" s="50" t="s">
        <v>92</v>
      </c>
      <c r="G18" s="51" t="b">
        <v>1</v>
      </c>
      <c r="H18" s="52" t="b">
        <v>1</v>
      </c>
      <c r="I18" s="52" t="b">
        <v>1</v>
      </c>
      <c r="J18" s="52"/>
      <c r="K18" s="52" t="b">
        <v>1</v>
      </c>
      <c r="L18" s="55"/>
      <c r="M18" s="51"/>
      <c r="N18" s="52"/>
      <c r="O18" s="52"/>
      <c r="P18" s="52"/>
      <c r="Q18" s="52"/>
      <c r="R18" s="52"/>
      <c r="S18" s="52"/>
      <c r="T18" s="52"/>
      <c r="U18" s="52" t="b">
        <v>1</v>
      </c>
      <c r="V18" s="55"/>
      <c r="W18" s="56" t="s">
        <v>86</v>
      </c>
      <c r="X18" s="98"/>
      <c r="Y18" s="58">
        <f>IFERROR(__xludf.DUMMYFUNCTION("ArrayFormula(mod(COUNTUNIQUE($C$3:C18),2))"),1.0)</f>
        <v>1</v>
      </c>
    </row>
    <row r="19" ht="15.75" customHeight="1">
      <c r="A19" s="47">
        <v>1.0</v>
      </c>
      <c r="B19" s="48">
        <v>3.0</v>
      </c>
      <c r="C19" s="49" t="s">
        <v>83</v>
      </c>
      <c r="D19" s="48">
        <v>5.0</v>
      </c>
      <c r="E19" s="49" t="s">
        <v>93</v>
      </c>
      <c r="F19" s="50" t="s">
        <v>94</v>
      </c>
      <c r="G19" s="51" t="b">
        <v>1</v>
      </c>
      <c r="H19" s="52" t="b">
        <v>1</v>
      </c>
      <c r="I19" s="52" t="b">
        <v>1</v>
      </c>
      <c r="J19" s="52"/>
      <c r="K19" s="52" t="b">
        <v>1</v>
      </c>
      <c r="L19" s="55"/>
      <c r="M19" s="51" t="b">
        <v>1</v>
      </c>
      <c r="N19" s="52"/>
      <c r="O19" s="52"/>
      <c r="P19" s="52" t="b">
        <v>1</v>
      </c>
      <c r="Q19" s="52"/>
      <c r="R19" s="52"/>
      <c r="S19" s="52"/>
      <c r="T19" s="52"/>
      <c r="U19" s="52"/>
      <c r="V19" s="55"/>
      <c r="W19" s="56" t="s">
        <v>86</v>
      </c>
      <c r="X19" s="98"/>
      <c r="Y19" s="58">
        <f>IFERROR(__xludf.DUMMYFUNCTION("ArrayFormula(mod(COUNTUNIQUE($C$3:C19),2))"),1.0)</f>
        <v>1</v>
      </c>
    </row>
    <row r="20" ht="15.75" customHeight="1">
      <c r="A20" s="60">
        <v>1.0</v>
      </c>
      <c r="B20" s="61">
        <v>3.0</v>
      </c>
      <c r="C20" s="62" t="s">
        <v>83</v>
      </c>
      <c r="D20" s="61">
        <v>6.0</v>
      </c>
      <c r="E20" s="62" t="s">
        <v>95</v>
      </c>
      <c r="F20" s="63" t="s">
        <v>96</v>
      </c>
      <c r="G20" s="64" t="b">
        <v>1</v>
      </c>
      <c r="H20" s="65" t="b">
        <v>1</v>
      </c>
      <c r="I20" s="65" t="b">
        <v>1</v>
      </c>
      <c r="J20" s="65"/>
      <c r="K20" s="65" t="b">
        <v>1</v>
      </c>
      <c r="L20" s="99"/>
      <c r="M20" s="64" t="b">
        <v>1</v>
      </c>
      <c r="N20" s="65"/>
      <c r="O20" s="65"/>
      <c r="P20" s="65"/>
      <c r="Q20" s="65"/>
      <c r="R20" s="65"/>
      <c r="S20" s="65"/>
      <c r="T20" s="65"/>
      <c r="U20" s="65"/>
      <c r="V20" s="99"/>
      <c r="W20" s="68" t="s">
        <v>86</v>
      </c>
      <c r="X20" s="100"/>
      <c r="Y20" s="70">
        <f>IFERROR(__xludf.DUMMYFUNCTION("ArrayFormula(mod(COUNTUNIQUE($C$3:C20),2))"),1.0)</f>
        <v>1</v>
      </c>
    </row>
    <row r="21" ht="15.75" customHeight="1">
      <c r="A21" s="71">
        <v>1.0</v>
      </c>
      <c r="B21" s="72">
        <v>4.0</v>
      </c>
      <c r="C21" s="73" t="s">
        <v>97</v>
      </c>
      <c r="D21" s="72">
        <v>1.0</v>
      </c>
      <c r="E21" s="73" t="s">
        <v>98</v>
      </c>
      <c r="F21" s="74" t="s">
        <v>99</v>
      </c>
      <c r="G21" s="75"/>
      <c r="H21" s="76"/>
      <c r="I21" s="76"/>
      <c r="J21" s="77" t="b">
        <v>1</v>
      </c>
      <c r="K21" s="76"/>
      <c r="L21" s="101" t="b">
        <v>1</v>
      </c>
      <c r="M21" s="75"/>
      <c r="N21" s="76"/>
      <c r="O21" s="76"/>
      <c r="P21" s="76"/>
      <c r="Q21" s="77" t="b">
        <v>1</v>
      </c>
      <c r="R21" s="76"/>
      <c r="S21" s="76"/>
      <c r="T21" s="76"/>
      <c r="U21" s="76"/>
      <c r="V21" s="78"/>
      <c r="W21" s="79"/>
      <c r="X21" s="102"/>
      <c r="Y21" s="81">
        <f>IFERROR(__xludf.DUMMYFUNCTION("ArrayFormula(mod(COUNTUNIQUE($C$3:C21),2))"),0.0)</f>
        <v>0</v>
      </c>
    </row>
    <row r="22" ht="15.75" customHeight="1">
      <c r="A22" s="47">
        <v>1.0</v>
      </c>
      <c r="B22" s="48">
        <v>4.0</v>
      </c>
      <c r="C22" s="49" t="s">
        <v>97</v>
      </c>
      <c r="D22" s="48">
        <v>2.0</v>
      </c>
      <c r="E22" s="49" t="s">
        <v>100</v>
      </c>
      <c r="F22" s="50" t="s">
        <v>101</v>
      </c>
      <c r="G22" s="82"/>
      <c r="H22" s="83"/>
      <c r="I22" s="83"/>
      <c r="J22" s="53" t="b">
        <v>1</v>
      </c>
      <c r="K22" s="83"/>
      <c r="L22" s="54" t="b">
        <v>1</v>
      </c>
      <c r="M22" s="82"/>
      <c r="N22" s="83"/>
      <c r="O22" s="83"/>
      <c r="P22" s="83"/>
      <c r="Q22" s="53" t="b">
        <v>1</v>
      </c>
      <c r="R22" s="83"/>
      <c r="S22" s="83"/>
      <c r="T22" s="83"/>
      <c r="U22" s="83"/>
      <c r="V22" s="84"/>
      <c r="W22" s="56"/>
      <c r="X22" s="57"/>
      <c r="Y22" s="86">
        <f>IFERROR(__xludf.DUMMYFUNCTION("ArrayFormula(mod(COUNTUNIQUE($C$3:C22),2))"),0.0)</f>
        <v>0</v>
      </c>
    </row>
    <row r="23" ht="15.75" customHeight="1">
      <c r="A23" s="47">
        <v>1.0</v>
      </c>
      <c r="B23" s="48">
        <v>4.0</v>
      </c>
      <c r="C23" s="49" t="s">
        <v>97</v>
      </c>
      <c r="D23" s="48">
        <v>3.0</v>
      </c>
      <c r="E23" s="49" t="s">
        <v>102</v>
      </c>
      <c r="F23" s="50" t="s">
        <v>103</v>
      </c>
      <c r="G23" s="82"/>
      <c r="H23" s="83"/>
      <c r="I23" s="83"/>
      <c r="J23" s="53" t="b">
        <v>1</v>
      </c>
      <c r="K23" s="83"/>
      <c r="L23" s="54" t="b">
        <v>1</v>
      </c>
      <c r="M23" s="82"/>
      <c r="N23" s="83"/>
      <c r="O23" s="83"/>
      <c r="P23" s="83"/>
      <c r="Q23" s="53" t="b">
        <v>1</v>
      </c>
      <c r="R23" s="83"/>
      <c r="S23" s="83"/>
      <c r="T23" s="83"/>
      <c r="U23" s="83"/>
      <c r="V23" s="84"/>
      <c r="W23" s="56"/>
      <c r="X23" s="57"/>
      <c r="Y23" s="86">
        <f>IFERROR(__xludf.DUMMYFUNCTION("ArrayFormula(mod(COUNTUNIQUE($C$3:C23),2))"),0.0)</f>
        <v>0</v>
      </c>
    </row>
    <row r="24" ht="15.75" customHeight="1">
      <c r="A24" s="47">
        <v>1.0</v>
      </c>
      <c r="B24" s="48">
        <v>4.0</v>
      </c>
      <c r="C24" s="49" t="s">
        <v>97</v>
      </c>
      <c r="D24" s="48">
        <v>4.0</v>
      </c>
      <c r="E24" s="49" t="s">
        <v>104</v>
      </c>
      <c r="F24" s="50" t="s">
        <v>105</v>
      </c>
      <c r="G24" s="82"/>
      <c r="H24" s="83"/>
      <c r="I24" s="83"/>
      <c r="J24" s="53" t="b">
        <v>1</v>
      </c>
      <c r="K24" s="83"/>
      <c r="L24" s="54" t="b">
        <v>1</v>
      </c>
      <c r="M24" s="82"/>
      <c r="N24" s="83"/>
      <c r="O24" s="83"/>
      <c r="P24" s="83"/>
      <c r="Q24" s="53" t="b">
        <v>1</v>
      </c>
      <c r="R24" s="83"/>
      <c r="S24" s="83"/>
      <c r="T24" s="83"/>
      <c r="U24" s="83"/>
      <c r="V24" s="84"/>
      <c r="W24" s="56"/>
      <c r="X24" s="57"/>
      <c r="Y24" s="86">
        <f>IFERROR(__xludf.DUMMYFUNCTION("ArrayFormula(mod(COUNTUNIQUE($C$3:C24),2))"),0.0)</f>
        <v>0</v>
      </c>
    </row>
    <row r="25" ht="15.75" customHeight="1">
      <c r="A25" s="47">
        <v>1.0</v>
      </c>
      <c r="B25" s="48">
        <v>4.0</v>
      </c>
      <c r="C25" s="49" t="s">
        <v>97</v>
      </c>
      <c r="D25" s="48">
        <v>5.0</v>
      </c>
      <c r="E25" s="49" t="s">
        <v>106</v>
      </c>
      <c r="F25" s="50" t="s">
        <v>107</v>
      </c>
      <c r="G25" s="82"/>
      <c r="H25" s="83"/>
      <c r="I25" s="83"/>
      <c r="J25" s="53" t="b">
        <v>1</v>
      </c>
      <c r="K25" s="83"/>
      <c r="L25" s="54" t="b">
        <v>1</v>
      </c>
      <c r="M25" s="82"/>
      <c r="N25" s="83"/>
      <c r="O25" s="83"/>
      <c r="P25" s="83"/>
      <c r="Q25" s="53" t="b">
        <v>1</v>
      </c>
      <c r="R25" s="83"/>
      <c r="S25" s="83"/>
      <c r="T25" s="83"/>
      <c r="U25" s="83"/>
      <c r="V25" s="84"/>
      <c r="W25" s="56"/>
      <c r="X25" s="57"/>
      <c r="Y25" s="86">
        <f>IFERROR(__xludf.DUMMYFUNCTION("ArrayFormula(mod(COUNTUNIQUE($C$3:C25),2))"),0.0)</f>
        <v>0</v>
      </c>
    </row>
    <row r="26" ht="15.75" customHeight="1">
      <c r="A26" s="60">
        <v>1.0</v>
      </c>
      <c r="B26" s="61">
        <v>4.0</v>
      </c>
      <c r="C26" s="62" t="s">
        <v>97</v>
      </c>
      <c r="D26" s="61">
        <v>6.0</v>
      </c>
      <c r="E26" s="62" t="s">
        <v>108</v>
      </c>
      <c r="F26" s="63" t="s">
        <v>109</v>
      </c>
      <c r="G26" s="88"/>
      <c r="H26" s="89"/>
      <c r="I26" s="89"/>
      <c r="J26" s="66" t="b">
        <v>1</v>
      </c>
      <c r="K26" s="89"/>
      <c r="L26" s="67" t="b">
        <v>1</v>
      </c>
      <c r="M26" s="88"/>
      <c r="N26" s="89"/>
      <c r="O26" s="89"/>
      <c r="P26" s="89"/>
      <c r="Q26" s="66" t="b">
        <v>1</v>
      </c>
      <c r="R26" s="89"/>
      <c r="S26" s="89"/>
      <c r="T26" s="89"/>
      <c r="U26" s="89"/>
      <c r="V26" s="90"/>
      <c r="W26" s="68"/>
      <c r="X26" s="69"/>
      <c r="Y26" s="92">
        <f>IFERROR(__xludf.DUMMYFUNCTION("ArrayFormula(mod(COUNTUNIQUE($C$3:C26),2))"),0.0)</f>
        <v>0</v>
      </c>
    </row>
    <row r="27" ht="15.75" customHeight="1">
      <c r="A27" s="71">
        <v>1.0</v>
      </c>
      <c r="B27" s="72">
        <v>5.0</v>
      </c>
      <c r="C27" s="73" t="s">
        <v>110</v>
      </c>
      <c r="D27" s="72">
        <v>1.0</v>
      </c>
      <c r="E27" s="73" t="s">
        <v>111</v>
      </c>
      <c r="F27" s="74" t="s">
        <v>112</v>
      </c>
      <c r="G27" s="93"/>
      <c r="H27" s="94"/>
      <c r="I27" s="94"/>
      <c r="J27" s="94" t="b">
        <v>1</v>
      </c>
      <c r="K27" s="94"/>
      <c r="L27" s="95" t="b">
        <v>1</v>
      </c>
      <c r="M27" s="93"/>
      <c r="N27" s="94" t="b">
        <v>1</v>
      </c>
      <c r="O27" s="94"/>
      <c r="P27" s="94"/>
      <c r="Q27" s="94"/>
      <c r="R27" s="94" t="b">
        <v>1</v>
      </c>
      <c r="S27" s="94"/>
      <c r="T27" s="94"/>
      <c r="U27" s="94"/>
      <c r="V27" s="95"/>
      <c r="W27" s="79"/>
      <c r="X27" s="102"/>
      <c r="Y27" s="97">
        <f>IFERROR(__xludf.DUMMYFUNCTION("ArrayFormula(mod(COUNTUNIQUE($C$3:C27),2))"),1.0)</f>
        <v>1</v>
      </c>
    </row>
    <row r="28" ht="15.75" customHeight="1">
      <c r="A28" s="47">
        <v>1.0</v>
      </c>
      <c r="B28" s="48">
        <v>5.0</v>
      </c>
      <c r="C28" s="49" t="s">
        <v>110</v>
      </c>
      <c r="D28" s="48">
        <v>2.0</v>
      </c>
      <c r="E28" s="49" t="s">
        <v>113</v>
      </c>
      <c r="F28" s="50" t="s">
        <v>114</v>
      </c>
      <c r="G28" s="51"/>
      <c r="H28" s="52"/>
      <c r="I28" s="52"/>
      <c r="J28" s="52" t="b">
        <v>1</v>
      </c>
      <c r="K28" s="52"/>
      <c r="L28" s="55" t="b">
        <v>1</v>
      </c>
      <c r="M28" s="51"/>
      <c r="N28" s="52" t="b">
        <v>1</v>
      </c>
      <c r="O28" s="52"/>
      <c r="P28" s="52"/>
      <c r="Q28" s="52"/>
      <c r="R28" s="52" t="b">
        <v>1</v>
      </c>
      <c r="S28" s="52"/>
      <c r="T28" s="52"/>
      <c r="U28" s="52"/>
      <c r="V28" s="55"/>
      <c r="W28" s="56"/>
      <c r="X28" s="57"/>
      <c r="Y28" s="58">
        <f>IFERROR(__xludf.DUMMYFUNCTION("ArrayFormula(mod(COUNTUNIQUE($C$3:C28),2))"),1.0)</f>
        <v>1</v>
      </c>
    </row>
    <row r="29" ht="15.75" customHeight="1">
      <c r="A29" s="47">
        <v>1.0</v>
      </c>
      <c r="B29" s="48">
        <v>5.0</v>
      </c>
      <c r="C29" s="49" t="s">
        <v>110</v>
      </c>
      <c r="D29" s="48">
        <v>3.0</v>
      </c>
      <c r="E29" s="49" t="s">
        <v>115</v>
      </c>
      <c r="F29" s="50" t="s">
        <v>116</v>
      </c>
      <c r="G29" s="51"/>
      <c r="H29" s="52"/>
      <c r="I29" s="52"/>
      <c r="J29" s="52" t="b">
        <v>1</v>
      </c>
      <c r="K29" s="52"/>
      <c r="L29" s="55" t="b">
        <v>1</v>
      </c>
      <c r="M29" s="51"/>
      <c r="N29" s="52" t="b">
        <v>1</v>
      </c>
      <c r="O29" s="52"/>
      <c r="P29" s="52"/>
      <c r="Q29" s="52"/>
      <c r="R29" s="52" t="b">
        <v>1</v>
      </c>
      <c r="S29" s="52"/>
      <c r="T29" s="52"/>
      <c r="U29" s="52"/>
      <c r="V29" s="55"/>
      <c r="W29" s="56"/>
      <c r="X29" s="57"/>
      <c r="Y29" s="58">
        <f>IFERROR(__xludf.DUMMYFUNCTION("ArrayFormula(mod(COUNTUNIQUE($C$3:C29),2))"),1.0)</f>
        <v>1</v>
      </c>
    </row>
    <row r="30" ht="15.75" customHeight="1">
      <c r="A30" s="47">
        <v>1.0</v>
      </c>
      <c r="B30" s="48">
        <v>5.0</v>
      </c>
      <c r="C30" s="49" t="s">
        <v>110</v>
      </c>
      <c r="D30" s="48">
        <v>4.0</v>
      </c>
      <c r="E30" s="49" t="s">
        <v>117</v>
      </c>
      <c r="F30" s="50" t="s">
        <v>118</v>
      </c>
      <c r="G30" s="51"/>
      <c r="H30" s="52"/>
      <c r="I30" s="52"/>
      <c r="J30" s="52" t="b">
        <v>1</v>
      </c>
      <c r="K30" s="52"/>
      <c r="L30" s="55" t="b">
        <v>1</v>
      </c>
      <c r="M30" s="51"/>
      <c r="N30" s="52" t="b">
        <v>1</v>
      </c>
      <c r="O30" s="52"/>
      <c r="P30" s="52"/>
      <c r="Q30" s="52"/>
      <c r="R30" s="52" t="b">
        <v>1</v>
      </c>
      <c r="S30" s="52"/>
      <c r="T30" s="52"/>
      <c r="U30" s="52"/>
      <c r="V30" s="55"/>
      <c r="W30" s="56"/>
      <c r="X30" s="57"/>
      <c r="Y30" s="58">
        <f>IFERROR(__xludf.DUMMYFUNCTION("ArrayFormula(mod(COUNTUNIQUE($C$3:C30),2))"),1.0)</f>
        <v>1</v>
      </c>
    </row>
    <row r="31" ht="15.75" customHeight="1">
      <c r="A31" s="47">
        <v>1.0</v>
      </c>
      <c r="B31" s="48">
        <v>5.0</v>
      </c>
      <c r="C31" s="49" t="s">
        <v>110</v>
      </c>
      <c r="D31" s="48">
        <v>5.0</v>
      </c>
      <c r="E31" s="49" t="s">
        <v>119</v>
      </c>
      <c r="F31" s="50" t="s">
        <v>120</v>
      </c>
      <c r="G31" s="51"/>
      <c r="H31" s="52"/>
      <c r="I31" s="52"/>
      <c r="J31" s="52" t="b">
        <v>1</v>
      </c>
      <c r="K31" s="52"/>
      <c r="L31" s="55" t="b">
        <v>1</v>
      </c>
      <c r="M31" s="51"/>
      <c r="N31" s="52" t="b">
        <v>1</v>
      </c>
      <c r="O31" s="52"/>
      <c r="P31" s="52" t="b">
        <v>1</v>
      </c>
      <c r="Q31" s="52"/>
      <c r="R31" s="52" t="b">
        <v>1</v>
      </c>
      <c r="S31" s="52"/>
      <c r="T31" s="52"/>
      <c r="U31" s="52"/>
      <c r="V31" s="55"/>
      <c r="W31" s="56"/>
      <c r="X31" s="57"/>
      <c r="Y31" s="58">
        <f>IFERROR(__xludf.DUMMYFUNCTION("ArrayFormula(mod(COUNTUNIQUE($C$3:C31),2))"),1.0)</f>
        <v>1</v>
      </c>
    </row>
    <row r="32" ht="15.75" customHeight="1">
      <c r="A32" s="60">
        <v>1.0</v>
      </c>
      <c r="B32" s="61">
        <v>5.0</v>
      </c>
      <c r="C32" s="62" t="s">
        <v>110</v>
      </c>
      <c r="D32" s="61">
        <v>6.0</v>
      </c>
      <c r="E32" s="62" t="s">
        <v>121</v>
      </c>
      <c r="F32" s="63" t="s">
        <v>122</v>
      </c>
      <c r="G32" s="64"/>
      <c r="H32" s="65"/>
      <c r="I32" s="65"/>
      <c r="J32" s="65" t="b">
        <v>1</v>
      </c>
      <c r="K32" s="65"/>
      <c r="L32" s="99" t="b">
        <v>1</v>
      </c>
      <c r="M32" s="64"/>
      <c r="N32" s="65" t="b">
        <v>1</v>
      </c>
      <c r="O32" s="65"/>
      <c r="P32" s="65"/>
      <c r="Q32" s="65"/>
      <c r="R32" s="65" t="b">
        <v>1</v>
      </c>
      <c r="S32" s="65"/>
      <c r="T32" s="65"/>
      <c r="U32" s="65"/>
      <c r="V32" s="99"/>
      <c r="W32" s="68"/>
      <c r="X32" s="69"/>
      <c r="Y32" s="70">
        <f>IFERROR(__xludf.DUMMYFUNCTION("ArrayFormula(mod(COUNTUNIQUE($C$3:C32),2))"),1.0)</f>
        <v>1</v>
      </c>
    </row>
    <row r="33" ht="15.75" customHeight="1">
      <c r="A33" s="71">
        <v>1.0</v>
      </c>
      <c r="B33" s="72">
        <v>6.0</v>
      </c>
      <c r="C33" s="73" t="s">
        <v>123</v>
      </c>
      <c r="D33" s="72">
        <v>1.0</v>
      </c>
      <c r="E33" s="73" t="s">
        <v>124</v>
      </c>
      <c r="F33" s="74" t="s">
        <v>125</v>
      </c>
      <c r="G33" s="103" t="b">
        <v>1</v>
      </c>
      <c r="H33" s="77" t="b">
        <v>1</v>
      </c>
      <c r="I33" s="77" t="b">
        <v>1</v>
      </c>
      <c r="J33" s="77" t="b">
        <v>1</v>
      </c>
      <c r="K33" s="76"/>
      <c r="L33" s="78"/>
      <c r="M33" s="75"/>
      <c r="N33" s="76"/>
      <c r="O33" s="76"/>
      <c r="P33" s="76"/>
      <c r="Q33" s="76"/>
      <c r="R33" s="76"/>
      <c r="S33" s="76"/>
      <c r="T33" s="76"/>
      <c r="U33" s="77" t="b">
        <v>1</v>
      </c>
      <c r="V33" s="78"/>
      <c r="W33" s="79"/>
      <c r="X33" s="80"/>
      <c r="Y33" s="81">
        <f>IFERROR(__xludf.DUMMYFUNCTION("ArrayFormula(mod(COUNTUNIQUE($C$3:C33),2))"),0.0)</f>
        <v>0</v>
      </c>
    </row>
    <row r="34" ht="15.75" customHeight="1">
      <c r="A34" s="47">
        <v>1.0</v>
      </c>
      <c r="B34" s="48">
        <v>6.0</v>
      </c>
      <c r="C34" s="49" t="s">
        <v>123</v>
      </c>
      <c r="D34" s="48">
        <v>2.0</v>
      </c>
      <c r="E34" s="49" t="s">
        <v>126</v>
      </c>
      <c r="F34" s="50" t="s">
        <v>127</v>
      </c>
      <c r="G34" s="104" t="b">
        <v>1</v>
      </c>
      <c r="H34" s="53" t="b">
        <v>1</v>
      </c>
      <c r="I34" s="53" t="b">
        <v>1</v>
      </c>
      <c r="J34" s="53" t="b">
        <v>1</v>
      </c>
      <c r="K34" s="83"/>
      <c r="L34" s="84"/>
      <c r="M34" s="82"/>
      <c r="N34" s="83"/>
      <c r="O34" s="83"/>
      <c r="P34" s="83"/>
      <c r="Q34" s="83"/>
      <c r="R34" s="83"/>
      <c r="S34" s="83"/>
      <c r="T34" s="83"/>
      <c r="U34" s="53" t="b">
        <v>1</v>
      </c>
      <c r="V34" s="84"/>
      <c r="W34" s="56"/>
      <c r="X34" s="85"/>
      <c r="Y34" s="86">
        <f>IFERROR(__xludf.DUMMYFUNCTION("ArrayFormula(mod(COUNTUNIQUE($C$3:C34),2))"),0.0)</f>
        <v>0</v>
      </c>
    </row>
    <row r="35" ht="15.75" customHeight="1">
      <c r="A35" s="47">
        <v>1.0</v>
      </c>
      <c r="B35" s="48">
        <v>6.0</v>
      </c>
      <c r="C35" s="49" t="s">
        <v>123</v>
      </c>
      <c r="D35" s="48">
        <v>3.0</v>
      </c>
      <c r="E35" s="49" t="s">
        <v>128</v>
      </c>
      <c r="F35" s="50" t="s">
        <v>129</v>
      </c>
      <c r="G35" s="104" t="b">
        <v>1</v>
      </c>
      <c r="H35" s="53" t="b">
        <v>1</v>
      </c>
      <c r="I35" s="53" t="b">
        <v>1</v>
      </c>
      <c r="J35" s="53" t="b">
        <v>1</v>
      </c>
      <c r="K35" s="83"/>
      <c r="L35" s="84"/>
      <c r="M35" s="82"/>
      <c r="N35" s="83"/>
      <c r="O35" s="83"/>
      <c r="P35" s="83"/>
      <c r="Q35" s="83"/>
      <c r="R35" s="83"/>
      <c r="S35" s="83"/>
      <c r="T35" s="83"/>
      <c r="U35" s="53" t="b">
        <v>1</v>
      </c>
      <c r="V35" s="84"/>
      <c r="W35" s="56"/>
      <c r="X35" s="85"/>
      <c r="Y35" s="86">
        <f>IFERROR(__xludf.DUMMYFUNCTION("ArrayFormula(mod(COUNTUNIQUE($C$3:C35),2))"),0.0)</f>
        <v>0</v>
      </c>
    </row>
    <row r="36" ht="15.75" customHeight="1">
      <c r="A36" s="47">
        <v>1.0</v>
      </c>
      <c r="B36" s="48">
        <v>6.0</v>
      </c>
      <c r="C36" s="49" t="s">
        <v>123</v>
      </c>
      <c r="D36" s="48">
        <v>4.0</v>
      </c>
      <c r="E36" s="49" t="s">
        <v>130</v>
      </c>
      <c r="F36" s="50" t="s">
        <v>131</v>
      </c>
      <c r="G36" s="104" t="b">
        <v>1</v>
      </c>
      <c r="H36" s="53" t="b">
        <v>1</v>
      </c>
      <c r="I36" s="53" t="b">
        <v>1</v>
      </c>
      <c r="J36" s="53" t="b">
        <v>1</v>
      </c>
      <c r="K36" s="83"/>
      <c r="L36" s="84"/>
      <c r="M36" s="82"/>
      <c r="N36" s="83"/>
      <c r="O36" s="83"/>
      <c r="P36" s="83"/>
      <c r="Q36" s="83"/>
      <c r="R36" s="83"/>
      <c r="S36" s="83"/>
      <c r="T36" s="83"/>
      <c r="U36" s="53" t="b">
        <v>1</v>
      </c>
      <c r="V36" s="84"/>
      <c r="W36" s="56"/>
      <c r="X36" s="85"/>
      <c r="Y36" s="86">
        <f>IFERROR(__xludf.DUMMYFUNCTION("ArrayFormula(mod(COUNTUNIQUE($C$3:C36),2))"),0.0)</f>
        <v>0</v>
      </c>
    </row>
    <row r="37" ht="15.75" customHeight="1">
      <c r="A37" s="47">
        <v>1.0</v>
      </c>
      <c r="B37" s="48">
        <v>6.0</v>
      </c>
      <c r="C37" s="49" t="s">
        <v>123</v>
      </c>
      <c r="D37" s="48">
        <v>5.0</v>
      </c>
      <c r="E37" s="49" t="s">
        <v>132</v>
      </c>
      <c r="F37" s="50" t="s">
        <v>133</v>
      </c>
      <c r="G37" s="104" t="b">
        <v>1</v>
      </c>
      <c r="H37" s="53" t="b">
        <v>1</v>
      </c>
      <c r="I37" s="53" t="b">
        <v>1</v>
      </c>
      <c r="J37" s="53" t="b">
        <v>1</v>
      </c>
      <c r="K37" s="83"/>
      <c r="L37" s="84"/>
      <c r="M37" s="82"/>
      <c r="N37" s="83"/>
      <c r="O37" s="83"/>
      <c r="P37" s="53" t="b">
        <v>1</v>
      </c>
      <c r="Q37" s="83"/>
      <c r="R37" s="83"/>
      <c r="S37" s="83"/>
      <c r="T37" s="83"/>
      <c r="U37" s="53" t="b">
        <v>1</v>
      </c>
      <c r="V37" s="84"/>
      <c r="W37" s="56"/>
      <c r="X37" s="85"/>
      <c r="Y37" s="86">
        <f>IFERROR(__xludf.DUMMYFUNCTION("ArrayFormula(mod(COUNTUNIQUE($C$3:C37),2))"),0.0)</f>
        <v>0</v>
      </c>
    </row>
    <row r="38" ht="15.75" customHeight="1">
      <c r="A38" s="60">
        <v>1.0</v>
      </c>
      <c r="B38" s="61">
        <v>6.0</v>
      </c>
      <c r="C38" s="62" t="s">
        <v>123</v>
      </c>
      <c r="D38" s="61">
        <v>6.0</v>
      </c>
      <c r="E38" s="62" t="s">
        <v>134</v>
      </c>
      <c r="F38" s="63" t="s">
        <v>135</v>
      </c>
      <c r="G38" s="105" t="b">
        <v>1</v>
      </c>
      <c r="H38" s="66" t="b">
        <v>1</v>
      </c>
      <c r="I38" s="66" t="b">
        <v>1</v>
      </c>
      <c r="J38" s="66" t="b">
        <v>1</v>
      </c>
      <c r="K38" s="89"/>
      <c r="L38" s="90"/>
      <c r="M38" s="105" t="b">
        <v>1</v>
      </c>
      <c r="N38" s="89"/>
      <c r="O38" s="89"/>
      <c r="P38" s="66" t="b">
        <v>1</v>
      </c>
      <c r="Q38" s="89"/>
      <c r="R38" s="89"/>
      <c r="S38" s="89"/>
      <c r="T38" s="89"/>
      <c r="U38" s="66" t="b">
        <v>1</v>
      </c>
      <c r="V38" s="90"/>
      <c r="W38" s="68"/>
      <c r="X38" s="91"/>
      <c r="Y38" s="92">
        <f>IFERROR(__xludf.DUMMYFUNCTION("ArrayFormula(mod(COUNTUNIQUE($C$3:C38),2))"),0.0)</f>
        <v>0</v>
      </c>
    </row>
    <row r="39" ht="15.75" customHeight="1">
      <c r="A39" s="71">
        <v>2.0</v>
      </c>
      <c r="B39" s="72">
        <v>1.0</v>
      </c>
      <c r="C39" s="73" t="s">
        <v>136</v>
      </c>
      <c r="D39" s="72">
        <v>1.0</v>
      </c>
      <c r="E39" s="73" t="s">
        <v>137</v>
      </c>
      <c r="F39" s="74" t="s">
        <v>138</v>
      </c>
      <c r="G39" s="93"/>
      <c r="H39" s="94"/>
      <c r="I39" s="94"/>
      <c r="J39" s="77" t="b">
        <v>1</v>
      </c>
      <c r="K39" s="77" t="b">
        <v>1</v>
      </c>
      <c r="L39" s="101" t="b">
        <v>1</v>
      </c>
      <c r="M39" s="93"/>
      <c r="N39" s="94"/>
      <c r="O39" s="77" t="b">
        <v>1</v>
      </c>
      <c r="P39" s="94"/>
      <c r="Q39" s="94"/>
      <c r="R39" s="94"/>
      <c r="S39" s="94"/>
      <c r="T39" s="77" t="b">
        <v>1</v>
      </c>
      <c r="U39" s="94"/>
      <c r="V39" s="101" t="b">
        <v>1</v>
      </c>
      <c r="W39" s="79"/>
      <c r="X39" s="102"/>
      <c r="Y39" s="97">
        <f>IFERROR(__xludf.DUMMYFUNCTION("ArrayFormula(mod(COUNTUNIQUE($C$3:C39),2))"),1.0)</f>
        <v>1</v>
      </c>
    </row>
    <row r="40" ht="15.75" customHeight="1">
      <c r="A40" s="47">
        <v>2.0</v>
      </c>
      <c r="B40" s="48">
        <v>1.0</v>
      </c>
      <c r="C40" s="49" t="s">
        <v>136</v>
      </c>
      <c r="D40" s="48">
        <v>2.0</v>
      </c>
      <c r="E40" s="49" t="s">
        <v>139</v>
      </c>
      <c r="F40" s="50" t="s">
        <v>140</v>
      </c>
      <c r="G40" s="51"/>
      <c r="H40" s="52"/>
      <c r="I40" s="52"/>
      <c r="J40" s="53" t="b">
        <v>1</v>
      </c>
      <c r="K40" s="53" t="b">
        <v>1</v>
      </c>
      <c r="L40" s="54" t="b">
        <v>1</v>
      </c>
      <c r="M40" s="51"/>
      <c r="N40" s="52"/>
      <c r="O40" s="53" t="b">
        <v>1</v>
      </c>
      <c r="P40" s="52"/>
      <c r="Q40" s="52"/>
      <c r="R40" s="52"/>
      <c r="S40" s="53" t="b">
        <v>1</v>
      </c>
      <c r="T40" s="53" t="b">
        <v>1</v>
      </c>
      <c r="U40" s="52"/>
      <c r="V40" s="55"/>
      <c r="W40" s="56"/>
      <c r="X40" s="57"/>
      <c r="Y40" s="58">
        <f>IFERROR(__xludf.DUMMYFUNCTION("ArrayFormula(mod(COUNTUNIQUE($C$3:C40),2))"),1.0)</f>
        <v>1</v>
      </c>
    </row>
    <row r="41" ht="15.75" customHeight="1">
      <c r="A41" s="47">
        <v>2.0</v>
      </c>
      <c r="B41" s="48">
        <v>1.0</v>
      </c>
      <c r="C41" s="49" t="s">
        <v>136</v>
      </c>
      <c r="D41" s="48">
        <v>3.0</v>
      </c>
      <c r="E41" s="49" t="s">
        <v>141</v>
      </c>
      <c r="F41" s="50" t="s">
        <v>142</v>
      </c>
      <c r="G41" s="51"/>
      <c r="H41" s="52"/>
      <c r="I41" s="52"/>
      <c r="J41" s="53" t="b">
        <v>1</v>
      </c>
      <c r="K41" s="53" t="b">
        <v>1</v>
      </c>
      <c r="L41" s="54" t="b">
        <v>1</v>
      </c>
      <c r="M41" s="51"/>
      <c r="N41" s="52"/>
      <c r="O41" s="53" t="b">
        <v>1</v>
      </c>
      <c r="P41" s="52"/>
      <c r="Q41" s="52"/>
      <c r="R41" s="52"/>
      <c r="S41" s="53" t="b">
        <v>1</v>
      </c>
      <c r="T41" s="53" t="b">
        <v>1</v>
      </c>
      <c r="U41" s="52"/>
      <c r="V41" s="55"/>
      <c r="W41" s="56"/>
      <c r="X41" s="57"/>
      <c r="Y41" s="58">
        <f>IFERROR(__xludf.DUMMYFUNCTION("ArrayFormula(mod(COUNTUNIQUE($C$3:C41),2))"),1.0)</f>
        <v>1</v>
      </c>
    </row>
    <row r="42" ht="15.75" customHeight="1">
      <c r="A42" s="47">
        <v>2.0</v>
      </c>
      <c r="B42" s="48">
        <v>1.0</v>
      </c>
      <c r="C42" s="49" t="s">
        <v>136</v>
      </c>
      <c r="D42" s="48">
        <v>4.0</v>
      </c>
      <c r="E42" s="49" t="s">
        <v>143</v>
      </c>
      <c r="F42" s="50" t="s">
        <v>144</v>
      </c>
      <c r="G42" s="51"/>
      <c r="H42" s="52"/>
      <c r="I42" s="52"/>
      <c r="J42" s="53" t="b">
        <v>1</v>
      </c>
      <c r="K42" s="53" t="b">
        <v>1</v>
      </c>
      <c r="L42" s="54" t="b">
        <v>1</v>
      </c>
      <c r="M42" s="51"/>
      <c r="N42" s="52"/>
      <c r="O42" s="53" t="b">
        <v>1</v>
      </c>
      <c r="P42" s="52"/>
      <c r="Q42" s="52"/>
      <c r="R42" s="52"/>
      <c r="S42" s="53" t="b">
        <v>1</v>
      </c>
      <c r="T42" s="53" t="b">
        <v>1</v>
      </c>
      <c r="U42" s="52"/>
      <c r="V42" s="55"/>
      <c r="W42" s="56"/>
      <c r="X42" s="57"/>
      <c r="Y42" s="58">
        <f>IFERROR(__xludf.DUMMYFUNCTION("ArrayFormula(mod(COUNTUNIQUE($C$3:C42),2))"),1.0)</f>
        <v>1</v>
      </c>
    </row>
    <row r="43" ht="15.75" customHeight="1">
      <c r="A43" s="47">
        <v>2.0</v>
      </c>
      <c r="B43" s="48">
        <v>1.0</v>
      </c>
      <c r="C43" s="49" t="s">
        <v>136</v>
      </c>
      <c r="D43" s="48">
        <v>5.0</v>
      </c>
      <c r="E43" s="49" t="s">
        <v>145</v>
      </c>
      <c r="F43" s="50" t="s">
        <v>146</v>
      </c>
      <c r="G43" s="51"/>
      <c r="H43" s="52"/>
      <c r="I43" s="52"/>
      <c r="J43" s="53" t="b">
        <v>1</v>
      </c>
      <c r="K43" s="53" t="b">
        <v>1</v>
      </c>
      <c r="L43" s="54" t="b">
        <v>1</v>
      </c>
      <c r="M43" s="51"/>
      <c r="N43" s="52"/>
      <c r="O43" s="53" t="b">
        <v>1</v>
      </c>
      <c r="P43" s="52"/>
      <c r="Q43" s="52"/>
      <c r="R43" s="52"/>
      <c r="S43" s="52"/>
      <c r="T43" s="53" t="b">
        <v>1</v>
      </c>
      <c r="U43" s="52"/>
      <c r="V43" s="54" t="b">
        <v>1</v>
      </c>
      <c r="W43" s="56"/>
      <c r="X43" s="57" t="s">
        <v>147</v>
      </c>
      <c r="Y43" s="58">
        <f>IFERROR(__xludf.DUMMYFUNCTION("ArrayFormula(mod(COUNTUNIQUE($C$3:C43),2))"),1.0)</f>
        <v>1</v>
      </c>
    </row>
    <row r="44" ht="15.75" customHeight="1">
      <c r="A44" s="60">
        <v>2.0</v>
      </c>
      <c r="B44" s="61">
        <v>1.0</v>
      </c>
      <c r="C44" s="62" t="s">
        <v>136</v>
      </c>
      <c r="D44" s="61">
        <v>6.0</v>
      </c>
      <c r="E44" s="62" t="s">
        <v>148</v>
      </c>
      <c r="F44" s="63" t="s">
        <v>149</v>
      </c>
      <c r="G44" s="64"/>
      <c r="H44" s="65"/>
      <c r="I44" s="65"/>
      <c r="J44" s="66" t="b">
        <v>1</v>
      </c>
      <c r="K44" s="66" t="b">
        <v>1</v>
      </c>
      <c r="L44" s="67" t="b">
        <v>1</v>
      </c>
      <c r="M44" s="64"/>
      <c r="N44" s="65"/>
      <c r="O44" s="66" t="b">
        <v>1</v>
      </c>
      <c r="P44" s="65"/>
      <c r="Q44" s="65"/>
      <c r="R44" s="65"/>
      <c r="S44" s="66" t="b">
        <v>1</v>
      </c>
      <c r="T44" s="66" t="b">
        <v>1</v>
      </c>
      <c r="U44" s="65"/>
      <c r="V44" s="67" t="b">
        <v>1</v>
      </c>
      <c r="W44" s="68"/>
      <c r="X44" s="69"/>
      <c r="Y44" s="70">
        <f>IFERROR(__xludf.DUMMYFUNCTION("ArrayFormula(mod(COUNTUNIQUE($C$3:C44),2))"),1.0)</f>
        <v>1</v>
      </c>
    </row>
    <row r="45" ht="15.75" customHeight="1">
      <c r="A45" s="71">
        <v>2.0</v>
      </c>
      <c r="B45" s="72">
        <v>2.0</v>
      </c>
      <c r="C45" s="73" t="s">
        <v>150</v>
      </c>
      <c r="D45" s="72">
        <v>1.0</v>
      </c>
      <c r="E45" s="73" t="s">
        <v>151</v>
      </c>
      <c r="F45" s="74" t="s">
        <v>152</v>
      </c>
      <c r="G45" s="75"/>
      <c r="H45" s="76"/>
      <c r="I45" s="76"/>
      <c r="J45" s="77" t="b">
        <v>1</v>
      </c>
      <c r="K45" s="77" t="b">
        <v>1</v>
      </c>
      <c r="L45" s="78" t="b">
        <v>1</v>
      </c>
      <c r="M45" s="75"/>
      <c r="N45" s="77" t="b">
        <v>1</v>
      </c>
      <c r="O45" s="77" t="b">
        <v>1</v>
      </c>
      <c r="P45" s="76"/>
      <c r="Q45" s="76"/>
      <c r="R45" s="76"/>
      <c r="S45" s="76"/>
      <c r="T45" s="76"/>
      <c r="U45" s="76"/>
      <c r="V45" s="78"/>
      <c r="W45" s="79" t="s">
        <v>153</v>
      </c>
      <c r="X45" s="102"/>
      <c r="Y45" s="81">
        <f>IFERROR(__xludf.DUMMYFUNCTION("ArrayFormula(mod(COUNTUNIQUE($C$3:C45),2))"),0.0)</f>
        <v>0</v>
      </c>
    </row>
    <row r="46" ht="15.75" customHeight="1">
      <c r="A46" s="47">
        <v>2.0</v>
      </c>
      <c r="B46" s="48">
        <v>2.0</v>
      </c>
      <c r="C46" s="49" t="s">
        <v>150</v>
      </c>
      <c r="D46" s="48">
        <v>2.0</v>
      </c>
      <c r="E46" s="49" t="s">
        <v>154</v>
      </c>
      <c r="F46" s="50" t="s">
        <v>155</v>
      </c>
      <c r="G46" s="82"/>
      <c r="H46" s="83"/>
      <c r="I46" s="83"/>
      <c r="J46" s="53" t="b">
        <v>1</v>
      </c>
      <c r="K46" s="53" t="b">
        <v>1</v>
      </c>
      <c r="L46" s="84" t="b">
        <v>1</v>
      </c>
      <c r="M46" s="82"/>
      <c r="N46" s="53" t="b">
        <v>1</v>
      </c>
      <c r="O46" s="53" t="b">
        <v>1</v>
      </c>
      <c r="P46" s="83"/>
      <c r="Q46" s="83"/>
      <c r="R46" s="53" t="b">
        <v>1</v>
      </c>
      <c r="S46" s="83"/>
      <c r="T46" s="83"/>
      <c r="U46" s="83"/>
      <c r="V46" s="84"/>
      <c r="W46" s="56" t="s">
        <v>153</v>
      </c>
      <c r="X46" s="57"/>
      <c r="Y46" s="86">
        <f>IFERROR(__xludf.DUMMYFUNCTION("ArrayFormula(mod(COUNTUNIQUE($C$3:C46),2))"),0.0)</f>
        <v>0</v>
      </c>
    </row>
    <row r="47" ht="15.75" customHeight="1">
      <c r="A47" s="47">
        <v>2.0</v>
      </c>
      <c r="B47" s="48">
        <v>2.0</v>
      </c>
      <c r="C47" s="49" t="s">
        <v>150</v>
      </c>
      <c r="D47" s="48">
        <v>3.0</v>
      </c>
      <c r="E47" s="49" t="s">
        <v>156</v>
      </c>
      <c r="F47" s="50" t="s">
        <v>157</v>
      </c>
      <c r="G47" s="82"/>
      <c r="H47" s="83"/>
      <c r="I47" s="83"/>
      <c r="J47" s="53" t="b">
        <v>1</v>
      </c>
      <c r="K47" s="53" t="b">
        <v>1</v>
      </c>
      <c r="L47" s="84" t="b">
        <v>1</v>
      </c>
      <c r="M47" s="82"/>
      <c r="N47" s="53" t="b">
        <v>1</v>
      </c>
      <c r="O47" s="83"/>
      <c r="P47" s="53" t="b">
        <v>1</v>
      </c>
      <c r="Q47" s="83"/>
      <c r="R47" s="83"/>
      <c r="S47" s="83"/>
      <c r="T47" s="83"/>
      <c r="U47" s="83"/>
      <c r="V47" s="84"/>
      <c r="W47" s="56" t="s">
        <v>153</v>
      </c>
      <c r="X47" s="57"/>
      <c r="Y47" s="86">
        <f>IFERROR(__xludf.DUMMYFUNCTION("ArrayFormula(mod(COUNTUNIQUE($C$3:C47),2))"),0.0)</f>
        <v>0</v>
      </c>
    </row>
    <row r="48" ht="15.75" customHeight="1">
      <c r="A48" s="47">
        <v>2.0</v>
      </c>
      <c r="B48" s="48">
        <v>2.0</v>
      </c>
      <c r="C48" s="49" t="s">
        <v>150</v>
      </c>
      <c r="D48" s="48">
        <v>4.0</v>
      </c>
      <c r="E48" s="49" t="s">
        <v>158</v>
      </c>
      <c r="F48" s="50" t="s">
        <v>159</v>
      </c>
      <c r="G48" s="82"/>
      <c r="H48" s="83"/>
      <c r="I48" s="83"/>
      <c r="J48" s="53" t="b">
        <v>1</v>
      </c>
      <c r="K48" s="53" t="b">
        <v>1</v>
      </c>
      <c r="L48" s="84" t="b">
        <v>1</v>
      </c>
      <c r="M48" s="82"/>
      <c r="N48" s="53" t="b">
        <v>1</v>
      </c>
      <c r="O48" s="83"/>
      <c r="P48" s="53" t="b">
        <v>1</v>
      </c>
      <c r="Q48" s="83"/>
      <c r="R48" s="53" t="b">
        <v>1</v>
      </c>
      <c r="S48" s="83"/>
      <c r="T48" s="83"/>
      <c r="U48" s="83"/>
      <c r="V48" s="84"/>
      <c r="W48" s="56" t="s">
        <v>153</v>
      </c>
      <c r="X48" s="57"/>
      <c r="Y48" s="86">
        <f>IFERROR(__xludf.DUMMYFUNCTION("ArrayFormula(mod(COUNTUNIQUE($C$3:C48),2))"),0.0)</f>
        <v>0</v>
      </c>
    </row>
    <row r="49" ht="15.75" customHeight="1">
      <c r="A49" s="47">
        <v>2.0</v>
      </c>
      <c r="B49" s="48">
        <v>2.0</v>
      </c>
      <c r="C49" s="49" t="s">
        <v>150</v>
      </c>
      <c r="D49" s="48">
        <v>5.0</v>
      </c>
      <c r="E49" s="49" t="s">
        <v>160</v>
      </c>
      <c r="F49" s="50" t="s">
        <v>161</v>
      </c>
      <c r="G49" s="82"/>
      <c r="H49" s="83"/>
      <c r="I49" s="83"/>
      <c r="J49" s="53" t="b">
        <v>1</v>
      </c>
      <c r="K49" s="53" t="b">
        <v>1</v>
      </c>
      <c r="L49" s="84" t="b">
        <v>1</v>
      </c>
      <c r="M49" s="82"/>
      <c r="N49" s="53" t="b">
        <v>1</v>
      </c>
      <c r="O49" s="83"/>
      <c r="P49" s="83"/>
      <c r="Q49" s="83"/>
      <c r="R49" s="53" t="b">
        <v>1</v>
      </c>
      <c r="S49" s="83"/>
      <c r="T49" s="83"/>
      <c r="U49" s="83"/>
      <c r="V49" s="84"/>
      <c r="W49" s="56" t="s">
        <v>153</v>
      </c>
      <c r="X49" s="57"/>
      <c r="Y49" s="86">
        <f>IFERROR(__xludf.DUMMYFUNCTION("ArrayFormula(mod(COUNTUNIQUE($C$3:C49),2))"),0.0)</f>
        <v>0</v>
      </c>
    </row>
    <row r="50" ht="15.75" customHeight="1">
      <c r="A50" s="60">
        <v>2.0</v>
      </c>
      <c r="B50" s="61">
        <v>2.0</v>
      </c>
      <c r="C50" s="62" t="s">
        <v>150</v>
      </c>
      <c r="D50" s="61">
        <v>6.0</v>
      </c>
      <c r="E50" s="62" t="s">
        <v>162</v>
      </c>
      <c r="F50" s="63" t="s">
        <v>163</v>
      </c>
      <c r="G50" s="88"/>
      <c r="H50" s="89"/>
      <c r="I50" s="89"/>
      <c r="J50" s="66" t="b">
        <v>1</v>
      </c>
      <c r="K50" s="66" t="b">
        <v>1</v>
      </c>
      <c r="L50" s="90" t="b">
        <v>1</v>
      </c>
      <c r="M50" s="88"/>
      <c r="N50" s="66" t="b">
        <v>1</v>
      </c>
      <c r="O50" s="89"/>
      <c r="P50" s="89"/>
      <c r="Q50" s="89"/>
      <c r="R50" s="66" t="b">
        <v>1</v>
      </c>
      <c r="S50" s="89"/>
      <c r="T50" s="89"/>
      <c r="U50" s="89"/>
      <c r="V50" s="90"/>
      <c r="W50" s="68" t="s">
        <v>153</v>
      </c>
      <c r="X50" s="69"/>
      <c r="Y50" s="92">
        <f>IFERROR(__xludf.DUMMYFUNCTION("ArrayFormula(mod(COUNTUNIQUE($C$3:C50),2))"),0.0)</f>
        <v>0</v>
      </c>
    </row>
    <row r="51" ht="15.75" customHeight="1">
      <c r="A51" s="71">
        <v>2.0</v>
      </c>
      <c r="B51" s="72">
        <v>3.0</v>
      </c>
      <c r="C51" s="73" t="s">
        <v>164</v>
      </c>
      <c r="D51" s="72">
        <v>1.0</v>
      </c>
      <c r="E51" s="73" t="s">
        <v>165</v>
      </c>
      <c r="F51" s="74" t="s">
        <v>166</v>
      </c>
      <c r="G51" s="93" t="b">
        <v>1</v>
      </c>
      <c r="H51" s="94" t="b">
        <v>1</v>
      </c>
      <c r="I51" s="94" t="b">
        <v>1</v>
      </c>
      <c r="J51" s="94" t="b">
        <v>1</v>
      </c>
      <c r="K51" s="94"/>
      <c r="L51" s="95"/>
      <c r="M51" s="93" t="b">
        <v>1</v>
      </c>
      <c r="N51" s="94"/>
      <c r="O51" s="94"/>
      <c r="P51" s="94"/>
      <c r="Q51" s="94"/>
      <c r="R51" s="94"/>
      <c r="S51" s="94"/>
      <c r="T51" s="94"/>
      <c r="U51" s="94"/>
      <c r="V51" s="95"/>
      <c r="W51" s="79"/>
      <c r="X51" s="96"/>
      <c r="Y51" s="97">
        <f>IFERROR(__xludf.DUMMYFUNCTION("ArrayFormula(mod(COUNTUNIQUE($C$3:C51),2))"),1.0)</f>
        <v>1</v>
      </c>
    </row>
    <row r="52" ht="15.75" customHeight="1">
      <c r="A52" s="48">
        <v>2.0</v>
      </c>
      <c r="B52" s="48">
        <v>3.0</v>
      </c>
      <c r="C52" s="49" t="s">
        <v>164</v>
      </c>
      <c r="D52" s="48">
        <v>2.0</v>
      </c>
      <c r="E52" s="49" t="s">
        <v>167</v>
      </c>
      <c r="F52" s="50" t="s">
        <v>168</v>
      </c>
      <c r="G52" s="51" t="b">
        <v>1</v>
      </c>
      <c r="H52" s="52" t="b">
        <v>1</v>
      </c>
      <c r="I52" s="52" t="b">
        <v>1</v>
      </c>
      <c r="J52" s="52" t="b">
        <v>1</v>
      </c>
      <c r="K52" s="52"/>
      <c r="L52" s="55"/>
      <c r="M52" s="51" t="b">
        <v>1</v>
      </c>
      <c r="N52" s="52"/>
      <c r="O52" s="52"/>
      <c r="P52" s="52"/>
      <c r="Q52" s="52"/>
      <c r="R52" s="52"/>
      <c r="S52" s="52"/>
      <c r="T52" s="52"/>
      <c r="U52" s="52"/>
      <c r="V52" s="55"/>
      <c r="W52" s="56"/>
      <c r="X52" s="98"/>
      <c r="Y52" s="58">
        <f>IFERROR(__xludf.DUMMYFUNCTION("ArrayFormula(mod(COUNTUNIQUE($C$3:C52),2))"),1.0)</f>
        <v>1</v>
      </c>
    </row>
    <row r="53" ht="15.75" customHeight="1">
      <c r="A53" s="48">
        <v>2.0</v>
      </c>
      <c r="B53" s="48">
        <v>3.0</v>
      </c>
      <c r="C53" s="49" t="s">
        <v>164</v>
      </c>
      <c r="D53" s="48">
        <v>3.0</v>
      </c>
      <c r="E53" s="49" t="s">
        <v>169</v>
      </c>
      <c r="F53" s="50" t="s">
        <v>170</v>
      </c>
      <c r="G53" s="51" t="b">
        <v>1</v>
      </c>
      <c r="H53" s="52" t="b">
        <v>1</v>
      </c>
      <c r="I53" s="52" t="b">
        <v>1</v>
      </c>
      <c r="J53" s="52" t="b">
        <v>1</v>
      </c>
      <c r="K53" s="52"/>
      <c r="L53" s="55"/>
      <c r="M53" s="51" t="b">
        <v>1</v>
      </c>
      <c r="N53" s="52"/>
      <c r="O53" s="52"/>
      <c r="P53" s="52"/>
      <c r="Q53" s="52"/>
      <c r="R53" s="52"/>
      <c r="S53" s="52"/>
      <c r="T53" s="52"/>
      <c r="U53" s="52" t="b">
        <v>1</v>
      </c>
      <c r="V53" s="55"/>
      <c r="W53" s="56"/>
      <c r="X53" s="98"/>
      <c r="Y53" s="58">
        <f>IFERROR(__xludf.DUMMYFUNCTION("ArrayFormula(mod(COUNTUNIQUE($C$3:C53),2))"),1.0)</f>
        <v>1</v>
      </c>
    </row>
    <row r="54" ht="15.75" customHeight="1">
      <c r="A54" s="48">
        <v>2.0</v>
      </c>
      <c r="B54" s="48">
        <v>3.0</v>
      </c>
      <c r="C54" s="49" t="s">
        <v>164</v>
      </c>
      <c r="D54" s="48">
        <v>4.0</v>
      </c>
      <c r="E54" s="49" t="s">
        <v>171</v>
      </c>
      <c r="F54" s="50" t="s">
        <v>172</v>
      </c>
      <c r="G54" s="51" t="b">
        <v>1</v>
      </c>
      <c r="H54" s="52" t="b">
        <v>1</v>
      </c>
      <c r="I54" s="52" t="b">
        <v>1</v>
      </c>
      <c r="J54" s="52" t="b">
        <v>1</v>
      </c>
      <c r="K54" s="52"/>
      <c r="L54" s="55"/>
      <c r="M54" s="51" t="b">
        <v>1</v>
      </c>
      <c r="N54" s="52"/>
      <c r="O54" s="52"/>
      <c r="P54" s="52" t="b">
        <v>1</v>
      </c>
      <c r="Q54" s="52"/>
      <c r="R54" s="52"/>
      <c r="S54" s="52"/>
      <c r="T54" s="52"/>
      <c r="U54" s="52" t="b">
        <v>1</v>
      </c>
      <c r="V54" s="55"/>
      <c r="W54" s="56"/>
      <c r="X54" s="98"/>
      <c r="Y54" s="58">
        <f>IFERROR(__xludf.DUMMYFUNCTION("ArrayFormula(mod(COUNTUNIQUE($C$3:C54),2))"),1.0)</f>
        <v>1</v>
      </c>
    </row>
    <row r="55" ht="15.75" customHeight="1">
      <c r="A55" s="48">
        <v>2.0</v>
      </c>
      <c r="B55" s="48">
        <v>3.0</v>
      </c>
      <c r="C55" s="49" t="s">
        <v>164</v>
      </c>
      <c r="D55" s="48">
        <v>5.0</v>
      </c>
      <c r="E55" s="49" t="s">
        <v>173</v>
      </c>
      <c r="F55" s="50" t="s">
        <v>174</v>
      </c>
      <c r="G55" s="51" t="b">
        <v>1</v>
      </c>
      <c r="H55" s="52" t="b">
        <v>1</v>
      </c>
      <c r="I55" s="52" t="b">
        <v>1</v>
      </c>
      <c r="J55" s="52" t="b">
        <v>1</v>
      </c>
      <c r="K55" s="52"/>
      <c r="L55" s="55"/>
      <c r="M55" s="51" t="b">
        <v>1</v>
      </c>
      <c r="N55" s="52"/>
      <c r="O55" s="52"/>
      <c r="P55" s="52" t="b">
        <v>1</v>
      </c>
      <c r="Q55" s="52"/>
      <c r="R55" s="52"/>
      <c r="S55" s="52"/>
      <c r="T55" s="52"/>
      <c r="U55" s="52"/>
      <c r="V55" s="55"/>
      <c r="W55" s="56"/>
      <c r="X55" s="98"/>
      <c r="Y55" s="58">
        <f>IFERROR(__xludf.DUMMYFUNCTION("ArrayFormula(mod(COUNTUNIQUE($C$3:C55),2))"),1.0)</f>
        <v>1</v>
      </c>
    </row>
    <row r="56" ht="15.75" customHeight="1">
      <c r="A56" s="61">
        <v>2.0</v>
      </c>
      <c r="B56" s="61">
        <v>3.0</v>
      </c>
      <c r="C56" s="62" t="s">
        <v>164</v>
      </c>
      <c r="D56" s="61">
        <v>6.0</v>
      </c>
      <c r="E56" s="62" t="s">
        <v>175</v>
      </c>
      <c r="F56" s="63" t="s">
        <v>176</v>
      </c>
      <c r="G56" s="64" t="b">
        <v>1</v>
      </c>
      <c r="H56" s="65" t="b">
        <v>1</v>
      </c>
      <c r="I56" s="65" t="b">
        <v>1</v>
      </c>
      <c r="J56" s="65" t="b">
        <v>1</v>
      </c>
      <c r="K56" s="65"/>
      <c r="L56" s="99"/>
      <c r="M56" s="64" t="b">
        <v>1</v>
      </c>
      <c r="N56" s="65"/>
      <c r="O56" s="65"/>
      <c r="P56" s="65" t="b">
        <v>1</v>
      </c>
      <c r="Q56" s="65"/>
      <c r="R56" s="65"/>
      <c r="S56" s="65"/>
      <c r="T56" s="65"/>
      <c r="U56" s="65" t="b">
        <v>1</v>
      </c>
      <c r="V56" s="99"/>
      <c r="W56" s="68"/>
      <c r="X56" s="100"/>
      <c r="Y56" s="70">
        <f>IFERROR(__xludf.DUMMYFUNCTION("ArrayFormula(mod(COUNTUNIQUE($C$3:C56),2))"),1.0)</f>
        <v>1</v>
      </c>
    </row>
    <row r="57" ht="15.75" customHeight="1">
      <c r="A57" s="72">
        <v>2.0</v>
      </c>
      <c r="B57" s="72">
        <v>4.0</v>
      </c>
      <c r="C57" s="73" t="s">
        <v>177</v>
      </c>
      <c r="D57" s="72">
        <v>1.0</v>
      </c>
      <c r="E57" s="73" t="s">
        <v>178</v>
      </c>
      <c r="F57" s="74" t="s">
        <v>179</v>
      </c>
      <c r="G57" s="75"/>
      <c r="H57" s="76"/>
      <c r="I57" s="76"/>
      <c r="J57" s="77" t="b">
        <v>1</v>
      </c>
      <c r="K57" s="76"/>
      <c r="L57" s="101" t="b">
        <v>1</v>
      </c>
      <c r="M57" s="75"/>
      <c r="N57" s="76"/>
      <c r="O57" s="76"/>
      <c r="P57" s="76"/>
      <c r="Q57" s="77" t="b">
        <v>1</v>
      </c>
      <c r="R57" s="76"/>
      <c r="S57" s="76"/>
      <c r="T57" s="76"/>
      <c r="U57" s="76"/>
      <c r="V57" s="78"/>
      <c r="W57" s="79" t="s">
        <v>180</v>
      </c>
      <c r="X57" s="102"/>
      <c r="Y57" s="81">
        <f>IFERROR(__xludf.DUMMYFUNCTION("ArrayFormula(mod(COUNTUNIQUE($C$3:C57),2))"),0.0)</f>
        <v>0</v>
      </c>
    </row>
    <row r="58" ht="15.75" customHeight="1">
      <c r="A58" s="48">
        <v>2.0</v>
      </c>
      <c r="B58" s="48">
        <v>4.0</v>
      </c>
      <c r="C58" s="49" t="s">
        <v>177</v>
      </c>
      <c r="D58" s="48">
        <v>2.0</v>
      </c>
      <c r="E58" s="49" t="s">
        <v>181</v>
      </c>
      <c r="F58" s="50" t="s">
        <v>182</v>
      </c>
      <c r="G58" s="82"/>
      <c r="H58" s="83"/>
      <c r="I58" s="83"/>
      <c r="J58" s="53" t="b">
        <v>1</v>
      </c>
      <c r="K58" s="83"/>
      <c r="L58" s="54" t="b">
        <v>1</v>
      </c>
      <c r="M58" s="82"/>
      <c r="N58" s="83"/>
      <c r="O58" s="83"/>
      <c r="P58" s="83"/>
      <c r="Q58" s="53" t="b">
        <v>1</v>
      </c>
      <c r="R58" s="53" t="b">
        <v>1</v>
      </c>
      <c r="S58" s="83"/>
      <c r="T58" s="83"/>
      <c r="U58" s="83"/>
      <c r="V58" s="84"/>
      <c r="W58" s="56" t="s">
        <v>180</v>
      </c>
      <c r="X58" s="57"/>
      <c r="Y58" s="86">
        <f>IFERROR(__xludf.DUMMYFUNCTION("ArrayFormula(mod(COUNTUNIQUE($C$3:C58),2))"),0.0)</f>
        <v>0</v>
      </c>
    </row>
    <row r="59" ht="15.75" customHeight="1">
      <c r="A59" s="48">
        <v>2.0</v>
      </c>
      <c r="B59" s="48">
        <v>4.0</v>
      </c>
      <c r="C59" s="49" t="s">
        <v>177</v>
      </c>
      <c r="D59" s="48">
        <v>3.0</v>
      </c>
      <c r="E59" s="49" t="s">
        <v>183</v>
      </c>
      <c r="F59" s="50" t="s">
        <v>184</v>
      </c>
      <c r="G59" s="82"/>
      <c r="H59" s="83"/>
      <c r="I59" s="83"/>
      <c r="J59" s="53" t="b">
        <v>1</v>
      </c>
      <c r="K59" s="83"/>
      <c r="L59" s="54" t="b">
        <v>1</v>
      </c>
      <c r="M59" s="82"/>
      <c r="N59" s="83"/>
      <c r="O59" s="83"/>
      <c r="P59" s="83"/>
      <c r="Q59" s="53" t="b">
        <v>1</v>
      </c>
      <c r="R59" s="53" t="b">
        <v>1</v>
      </c>
      <c r="S59" s="83"/>
      <c r="T59" s="83"/>
      <c r="U59" s="83"/>
      <c r="V59" s="84"/>
      <c r="W59" s="56" t="s">
        <v>180</v>
      </c>
      <c r="X59" s="57"/>
      <c r="Y59" s="86">
        <f>IFERROR(__xludf.DUMMYFUNCTION("ArrayFormula(mod(COUNTUNIQUE($C$3:C59),2))"),0.0)</f>
        <v>0</v>
      </c>
    </row>
    <row r="60" ht="15.75" customHeight="1">
      <c r="A60" s="48">
        <v>2.0</v>
      </c>
      <c r="B60" s="48">
        <v>4.0</v>
      </c>
      <c r="C60" s="49" t="s">
        <v>177</v>
      </c>
      <c r="D60" s="48">
        <v>4.0</v>
      </c>
      <c r="E60" s="49" t="s">
        <v>185</v>
      </c>
      <c r="F60" s="50" t="s">
        <v>186</v>
      </c>
      <c r="G60" s="82"/>
      <c r="H60" s="83"/>
      <c r="I60" s="83"/>
      <c r="J60" s="53" t="b">
        <v>1</v>
      </c>
      <c r="K60" s="83"/>
      <c r="L60" s="54" t="b">
        <v>1</v>
      </c>
      <c r="M60" s="82"/>
      <c r="N60" s="83"/>
      <c r="O60" s="83"/>
      <c r="P60" s="83"/>
      <c r="Q60" s="53" t="b">
        <v>1</v>
      </c>
      <c r="R60" s="53" t="b">
        <v>1</v>
      </c>
      <c r="S60" s="83"/>
      <c r="T60" s="83"/>
      <c r="U60" s="83"/>
      <c r="V60" s="84"/>
      <c r="W60" s="56" t="s">
        <v>180</v>
      </c>
      <c r="X60" s="57"/>
      <c r="Y60" s="86">
        <f>IFERROR(__xludf.DUMMYFUNCTION("ArrayFormula(mod(COUNTUNIQUE($C$3:C60),2))"),0.0)</f>
        <v>0</v>
      </c>
    </row>
    <row r="61" ht="15.75" customHeight="1">
      <c r="A61" s="48">
        <v>2.0</v>
      </c>
      <c r="B61" s="48">
        <v>4.0</v>
      </c>
      <c r="C61" s="49" t="s">
        <v>177</v>
      </c>
      <c r="D61" s="48">
        <v>5.0</v>
      </c>
      <c r="E61" s="49" t="s">
        <v>187</v>
      </c>
      <c r="F61" s="50" t="s">
        <v>188</v>
      </c>
      <c r="G61" s="82"/>
      <c r="H61" s="83"/>
      <c r="I61" s="83"/>
      <c r="J61" s="53" t="b">
        <v>1</v>
      </c>
      <c r="K61" s="83"/>
      <c r="L61" s="54" t="b">
        <v>1</v>
      </c>
      <c r="M61" s="82"/>
      <c r="N61" s="83"/>
      <c r="O61" s="83"/>
      <c r="P61" s="83"/>
      <c r="Q61" s="53" t="b">
        <v>1</v>
      </c>
      <c r="R61" s="53" t="b">
        <v>1</v>
      </c>
      <c r="S61" s="83"/>
      <c r="T61" s="83"/>
      <c r="U61" s="83"/>
      <c r="V61" s="84"/>
      <c r="W61" s="56" t="s">
        <v>180</v>
      </c>
      <c r="X61" s="57"/>
      <c r="Y61" s="86">
        <f>IFERROR(__xludf.DUMMYFUNCTION("ArrayFormula(mod(COUNTUNIQUE($C$3:C61),2))"),0.0)</f>
        <v>0</v>
      </c>
    </row>
    <row r="62" ht="15.75" customHeight="1">
      <c r="A62" s="61">
        <v>2.0</v>
      </c>
      <c r="B62" s="61">
        <v>4.0</v>
      </c>
      <c r="C62" s="62" t="s">
        <v>177</v>
      </c>
      <c r="D62" s="61">
        <v>6.0</v>
      </c>
      <c r="E62" s="62" t="s">
        <v>189</v>
      </c>
      <c r="F62" s="63" t="s">
        <v>190</v>
      </c>
      <c r="G62" s="88"/>
      <c r="H62" s="89"/>
      <c r="I62" s="89"/>
      <c r="J62" s="66" t="b">
        <v>1</v>
      </c>
      <c r="K62" s="89"/>
      <c r="L62" s="67" t="b">
        <v>1</v>
      </c>
      <c r="M62" s="88"/>
      <c r="N62" s="89"/>
      <c r="O62" s="89"/>
      <c r="P62" s="89"/>
      <c r="Q62" s="66" t="b">
        <v>1</v>
      </c>
      <c r="R62" s="66" t="b">
        <v>1</v>
      </c>
      <c r="S62" s="89"/>
      <c r="T62" s="89"/>
      <c r="U62" s="89"/>
      <c r="V62" s="67" t="b">
        <v>1</v>
      </c>
      <c r="W62" s="68" t="s">
        <v>180</v>
      </c>
      <c r="X62" s="69"/>
      <c r="Y62" s="92">
        <f>IFERROR(__xludf.DUMMYFUNCTION("ArrayFormula(mod(COUNTUNIQUE($C$3:C62),2))"),0.0)</f>
        <v>0</v>
      </c>
    </row>
    <row r="63" ht="15.75" customHeight="1">
      <c r="A63" s="72">
        <v>2.0</v>
      </c>
      <c r="B63" s="72">
        <v>5.0</v>
      </c>
      <c r="C63" s="73" t="s">
        <v>191</v>
      </c>
      <c r="D63" s="72">
        <v>1.0</v>
      </c>
      <c r="E63" s="73" t="s">
        <v>192</v>
      </c>
      <c r="F63" s="74" t="s">
        <v>193</v>
      </c>
      <c r="G63" s="93"/>
      <c r="H63" s="94"/>
      <c r="I63" s="94"/>
      <c r="J63" s="94" t="b">
        <v>1</v>
      </c>
      <c r="K63" s="94"/>
      <c r="L63" s="95"/>
      <c r="M63" s="93"/>
      <c r="N63" s="94" t="b">
        <v>1</v>
      </c>
      <c r="O63" s="94"/>
      <c r="P63" s="94"/>
      <c r="Q63" s="94"/>
      <c r="R63" s="94"/>
      <c r="S63" s="94"/>
      <c r="T63" s="94"/>
      <c r="U63" s="94"/>
      <c r="V63" s="95"/>
      <c r="W63" s="79" t="s">
        <v>194</v>
      </c>
      <c r="X63" s="102"/>
      <c r="Y63" s="97">
        <f>IFERROR(__xludf.DUMMYFUNCTION("ArrayFormula(mod(COUNTUNIQUE($C$3:C63),2))"),1.0)</f>
        <v>1</v>
      </c>
    </row>
    <row r="64" ht="15.75" customHeight="1">
      <c r="A64" s="48">
        <v>2.0</v>
      </c>
      <c r="B64" s="48">
        <v>5.0</v>
      </c>
      <c r="C64" s="49" t="s">
        <v>191</v>
      </c>
      <c r="D64" s="48">
        <v>2.0</v>
      </c>
      <c r="E64" s="49" t="s">
        <v>195</v>
      </c>
      <c r="F64" s="50" t="s">
        <v>196</v>
      </c>
      <c r="G64" s="51"/>
      <c r="H64" s="52"/>
      <c r="I64" s="52"/>
      <c r="J64" s="52" t="b">
        <v>1</v>
      </c>
      <c r="K64" s="52"/>
      <c r="L64" s="55"/>
      <c r="M64" s="51"/>
      <c r="N64" s="52" t="b">
        <v>1</v>
      </c>
      <c r="O64" s="52"/>
      <c r="P64" s="52"/>
      <c r="Q64" s="52"/>
      <c r="R64" s="52"/>
      <c r="S64" s="52"/>
      <c r="T64" s="52"/>
      <c r="U64" s="52"/>
      <c r="V64" s="55"/>
      <c r="W64" s="79" t="s">
        <v>194</v>
      </c>
      <c r="X64" s="57"/>
      <c r="Y64" s="58">
        <f>IFERROR(__xludf.DUMMYFUNCTION("ArrayFormula(mod(COUNTUNIQUE($C$3:C64),2))"),1.0)</f>
        <v>1</v>
      </c>
    </row>
    <row r="65" ht="15.75" customHeight="1">
      <c r="A65" s="48">
        <v>2.0</v>
      </c>
      <c r="B65" s="48">
        <v>5.0</v>
      </c>
      <c r="C65" s="49" t="s">
        <v>191</v>
      </c>
      <c r="D65" s="48">
        <v>3.0</v>
      </c>
      <c r="E65" s="49" t="s">
        <v>197</v>
      </c>
      <c r="F65" s="50" t="s">
        <v>198</v>
      </c>
      <c r="G65" s="51"/>
      <c r="H65" s="52"/>
      <c r="I65" s="52"/>
      <c r="J65" s="52" t="b">
        <v>1</v>
      </c>
      <c r="K65" s="52"/>
      <c r="L65" s="55"/>
      <c r="M65" s="51"/>
      <c r="N65" s="52" t="b">
        <v>1</v>
      </c>
      <c r="O65" s="52"/>
      <c r="P65" s="52"/>
      <c r="Q65" s="52" t="b">
        <v>1</v>
      </c>
      <c r="R65" s="52"/>
      <c r="S65" s="52"/>
      <c r="T65" s="52"/>
      <c r="U65" s="52"/>
      <c r="V65" s="55"/>
      <c r="W65" s="79" t="s">
        <v>194</v>
      </c>
      <c r="X65" s="57"/>
      <c r="Y65" s="58">
        <f>IFERROR(__xludf.DUMMYFUNCTION("ArrayFormula(mod(COUNTUNIQUE($C$3:C65),2))"),1.0)</f>
        <v>1</v>
      </c>
    </row>
    <row r="66" ht="15.75" customHeight="1">
      <c r="A66" s="48">
        <v>2.0</v>
      </c>
      <c r="B66" s="48">
        <v>5.0</v>
      </c>
      <c r="C66" s="49" t="s">
        <v>191</v>
      </c>
      <c r="D66" s="48">
        <v>4.0</v>
      </c>
      <c r="E66" s="49" t="s">
        <v>199</v>
      </c>
      <c r="F66" s="50" t="s">
        <v>200</v>
      </c>
      <c r="G66" s="51"/>
      <c r="H66" s="52"/>
      <c r="I66" s="52"/>
      <c r="J66" s="52" t="b">
        <v>1</v>
      </c>
      <c r="K66" s="52"/>
      <c r="L66" s="55"/>
      <c r="M66" s="51"/>
      <c r="N66" s="52" t="b">
        <v>1</v>
      </c>
      <c r="O66" s="52"/>
      <c r="P66" s="52"/>
      <c r="Q66" s="52" t="b">
        <v>1</v>
      </c>
      <c r="R66" s="52"/>
      <c r="S66" s="52"/>
      <c r="T66" s="52"/>
      <c r="U66" s="52"/>
      <c r="V66" s="55"/>
      <c r="W66" s="79" t="s">
        <v>194</v>
      </c>
      <c r="X66" s="57"/>
      <c r="Y66" s="58">
        <f>IFERROR(__xludf.DUMMYFUNCTION("ArrayFormula(mod(COUNTUNIQUE($C$3:C66),2))"),1.0)</f>
        <v>1</v>
      </c>
    </row>
    <row r="67" ht="15.75" customHeight="1">
      <c r="A67" s="48">
        <v>2.0</v>
      </c>
      <c r="B67" s="48">
        <v>5.0</v>
      </c>
      <c r="C67" s="49" t="s">
        <v>191</v>
      </c>
      <c r="D67" s="48">
        <v>5.0</v>
      </c>
      <c r="E67" s="49" t="s">
        <v>201</v>
      </c>
      <c r="F67" s="50" t="s">
        <v>202</v>
      </c>
      <c r="G67" s="51"/>
      <c r="H67" s="52"/>
      <c r="I67" s="52"/>
      <c r="J67" s="52" t="b">
        <v>1</v>
      </c>
      <c r="K67" s="52"/>
      <c r="L67" s="55"/>
      <c r="M67" s="51"/>
      <c r="N67" s="52" t="b">
        <v>1</v>
      </c>
      <c r="O67" s="52"/>
      <c r="P67" s="52" t="b">
        <v>1</v>
      </c>
      <c r="Q67" s="52"/>
      <c r="R67" s="52" t="b">
        <v>1</v>
      </c>
      <c r="S67" s="52"/>
      <c r="T67" s="52"/>
      <c r="U67" s="52"/>
      <c r="V67" s="55"/>
      <c r="W67" s="79" t="s">
        <v>194</v>
      </c>
      <c r="X67" s="57"/>
      <c r="Y67" s="58">
        <f>IFERROR(__xludf.DUMMYFUNCTION("ArrayFormula(mod(COUNTUNIQUE($C$3:C67),2))"),1.0)</f>
        <v>1</v>
      </c>
    </row>
    <row r="68" ht="15.75" customHeight="1">
      <c r="A68" s="61">
        <v>2.0</v>
      </c>
      <c r="B68" s="61">
        <v>5.0</v>
      </c>
      <c r="C68" s="62" t="s">
        <v>191</v>
      </c>
      <c r="D68" s="61">
        <v>6.0</v>
      </c>
      <c r="E68" s="62" t="s">
        <v>203</v>
      </c>
      <c r="F68" s="63" t="s">
        <v>204</v>
      </c>
      <c r="G68" s="64"/>
      <c r="H68" s="65"/>
      <c r="I68" s="65"/>
      <c r="J68" s="65" t="b">
        <v>1</v>
      </c>
      <c r="K68" s="65"/>
      <c r="L68" s="99"/>
      <c r="M68" s="64"/>
      <c r="N68" s="65" t="b">
        <v>1</v>
      </c>
      <c r="O68" s="65"/>
      <c r="P68" s="65"/>
      <c r="Q68" s="65"/>
      <c r="R68" s="65" t="b">
        <v>1</v>
      </c>
      <c r="S68" s="65"/>
      <c r="T68" s="65"/>
      <c r="U68" s="65"/>
      <c r="V68" s="99"/>
      <c r="W68" s="79" t="s">
        <v>194</v>
      </c>
      <c r="X68" s="69"/>
      <c r="Y68" s="70">
        <f>IFERROR(__xludf.DUMMYFUNCTION("ArrayFormula(mod(COUNTUNIQUE($C$3:C68),2))"),1.0)</f>
        <v>1</v>
      </c>
    </row>
    <row r="69" ht="15.75" customHeight="1">
      <c r="A69" s="72">
        <v>2.0</v>
      </c>
      <c r="B69" s="72">
        <v>6.0</v>
      </c>
      <c r="C69" s="73" t="s">
        <v>205</v>
      </c>
      <c r="D69" s="72">
        <v>1.0</v>
      </c>
      <c r="E69" s="73" t="s">
        <v>206</v>
      </c>
      <c r="F69" s="74" t="s">
        <v>207</v>
      </c>
      <c r="G69" s="103" t="b">
        <v>1</v>
      </c>
      <c r="H69" s="77" t="b">
        <v>1</v>
      </c>
      <c r="I69" s="77" t="b">
        <v>1</v>
      </c>
      <c r="J69" s="76"/>
      <c r="K69" s="76"/>
      <c r="L69" s="78"/>
      <c r="M69" s="75"/>
      <c r="N69" s="76"/>
      <c r="O69" s="76"/>
      <c r="P69" s="76"/>
      <c r="Q69" s="76"/>
      <c r="R69" s="76"/>
      <c r="S69" s="76"/>
      <c r="T69" s="76"/>
      <c r="U69" s="77" t="b">
        <v>1</v>
      </c>
      <c r="V69" s="78"/>
      <c r="W69" s="79"/>
      <c r="X69" s="80"/>
      <c r="Y69" s="81">
        <f>IFERROR(__xludf.DUMMYFUNCTION("ArrayFormula(mod(COUNTUNIQUE($C$3:C69),2))"),0.0)</f>
        <v>0</v>
      </c>
    </row>
    <row r="70" ht="15.75" customHeight="1">
      <c r="A70" s="48">
        <v>2.0</v>
      </c>
      <c r="B70" s="48">
        <v>6.0</v>
      </c>
      <c r="C70" s="49" t="s">
        <v>205</v>
      </c>
      <c r="D70" s="48">
        <v>2.0</v>
      </c>
      <c r="E70" s="49" t="s">
        <v>208</v>
      </c>
      <c r="F70" s="50" t="s">
        <v>209</v>
      </c>
      <c r="G70" s="104" t="b">
        <v>1</v>
      </c>
      <c r="H70" s="53" t="b">
        <v>1</v>
      </c>
      <c r="I70" s="53" t="b">
        <v>1</v>
      </c>
      <c r="J70" s="83"/>
      <c r="K70" s="83"/>
      <c r="L70" s="84"/>
      <c r="M70" s="82"/>
      <c r="N70" s="83"/>
      <c r="O70" s="83"/>
      <c r="P70" s="83"/>
      <c r="Q70" s="83"/>
      <c r="R70" s="83"/>
      <c r="S70" s="83"/>
      <c r="T70" s="83"/>
      <c r="U70" s="53" t="b">
        <v>1</v>
      </c>
      <c r="V70" s="84"/>
      <c r="W70" s="56"/>
      <c r="X70" s="85"/>
      <c r="Y70" s="86">
        <f>IFERROR(__xludf.DUMMYFUNCTION("ArrayFormula(mod(COUNTUNIQUE($C$3:C70),2))"),0.0)</f>
        <v>0</v>
      </c>
    </row>
    <row r="71" ht="15.75" customHeight="1">
      <c r="A71" s="48">
        <v>2.0</v>
      </c>
      <c r="B71" s="48">
        <v>6.0</v>
      </c>
      <c r="C71" s="49" t="s">
        <v>205</v>
      </c>
      <c r="D71" s="48">
        <v>3.0</v>
      </c>
      <c r="E71" s="49" t="s">
        <v>210</v>
      </c>
      <c r="F71" s="50" t="s">
        <v>211</v>
      </c>
      <c r="G71" s="104" t="b">
        <v>1</v>
      </c>
      <c r="H71" s="53" t="b">
        <v>1</v>
      </c>
      <c r="I71" s="53" t="b">
        <v>1</v>
      </c>
      <c r="J71" s="83"/>
      <c r="K71" s="83"/>
      <c r="L71" s="84"/>
      <c r="M71" s="82"/>
      <c r="N71" s="83"/>
      <c r="O71" s="83"/>
      <c r="P71" s="53" t="b">
        <v>1</v>
      </c>
      <c r="Q71" s="83"/>
      <c r="R71" s="83"/>
      <c r="S71" s="83"/>
      <c r="T71" s="83"/>
      <c r="U71" s="53" t="b">
        <v>1</v>
      </c>
      <c r="V71" s="84"/>
      <c r="W71" s="56"/>
      <c r="X71" s="85"/>
      <c r="Y71" s="86">
        <f>IFERROR(__xludf.DUMMYFUNCTION("ArrayFormula(mod(COUNTUNIQUE($C$3:C71),2))"),0.0)</f>
        <v>0</v>
      </c>
    </row>
    <row r="72" ht="15.75" customHeight="1">
      <c r="A72" s="48">
        <v>2.0</v>
      </c>
      <c r="B72" s="48">
        <v>6.0</v>
      </c>
      <c r="C72" s="49" t="s">
        <v>205</v>
      </c>
      <c r="D72" s="48">
        <v>4.0</v>
      </c>
      <c r="E72" s="49" t="s">
        <v>212</v>
      </c>
      <c r="F72" s="50" t="s">
        <v>213</v>
      </c>
      <c r="G72" s="104" t="b">
        <v>1</v>
      </c>
      <c r="H72" s="53" t="b">
        <v>1</v>
      </c>
      <c r="I72" s="53" t="b">
        <v>1</v>
      </c>
      <c r="J72" s="83"/>
      <c r="K72" s="83"/>
      <c r="L72" s="84"/>
      <c r="M72" s="82"/>
      <c r="N72" s="83"/>
      <c r="O72" s="83"/>
      <c r="P72" s="53" t="b">
        <v>1</v>
      </c>
      <c r="Q72" s="83"/>
      <c r="R72" s="83"/>
      <c r="S72" s="83"/>
      <c r="T72" s="83"/>
      <c r="U72" s="53" t="b">
        <v>1</v>
      </c>
      <c r="V72" s="84"/>
      <c r="W72" s="56"/>
      <c r="X72" s="85"/>
      <c r="Y72" s="86">
        <f>IFERROR(__xludf.DUMMYFUNCTION("ArrayFormula(mod(COUNTUNIQUE($C$3:C72),2))"),0.0)</f>
        <v>0</v>
      </c>
    </row>
    <row r="73" ht="15.75" customHeight="1">
      <c r="A73" s="48">
        <v>2.0</v>
      </c>
      <c r="B73" s="48">
        <v>6.0</v>
      </c>
      <c r="C73" s="49" t="s">
        <v>205</v>
      </c>
      <c r="D73" s="48">
        <v>5.0</v>
      </c>
      <c r="E73" s="49" t="s">
        <v>214</v>
      </c>
      <c r="F73" s="50" t="s">
        <v>215</v>
      </c>
      <c r="G73" s="104" t="b">
        <v>1</v>
      </c>
      <c r="H73" s="53" t="b">
        <v>1</v>
      </c>
      <c r="I73" s="53" t="b">
        <v>1</v>
      </c>
      <c r="J73" s="83"/>
      <c r="K73" s="83"/>
      <c r="L73" s="84"/>
      <c r="M73" s="82"/>
      <c r="N73" s="83"/>
      <c r="O73" s="83"/>
      <c r="P73" s="53" t="b">
        <v>1</v>
      </c>
      <c r="Q73" s="83"/>
      <c r="R73" s="83"/>
      <c r="S73" s="83"/>
      <c r="T73" s="83"/>
      <c r="U73" s="53" t="b">
        <v>1</v>
      </c>
      <c r="V73" s="84"/>
      <c r="W73" s="56"/>
      <c r="X73" s="85"/>
      <c r="Y73" s="86">
        <f>IFERROR(__xludf.DUMMYFUNCTION("ArrayFormula(mod(COUNTUNIQUE($C$3:C73),2))"),0.0)</f>
        <v>0</v>
      </c>
    </row>
    <row r="74" ht="15.75" customHeight="1">
      <c r="A74" s="61">
        <v>2.0</v>
      </c>
      <c r="B74" s="61">
        <v>6.0</v>
      </c>
      <c r="C74" s="62" t="s">
        <v>205</v>
      </c>
      <c r="D74" s="61">
        <v>6.0</v>
      </c>
      <c r="E74" s="62" t="s">
        <v>216</v>
      </c>
      <c r="F74" s="63" t="s">
        <v>217</v>
      </c>
      <c r="G74" s="105" t="b">
        <v>1</v>
      </c>
      <c r="H74" s="66" t="b">
        <v>1</v>
      </c>
      <c r="I74" s="66" t="b">
        <v>1</v>
      </c>
      <c r="J74" s="89"/>
      <c r="K74" s="89"/>
      <c r="L74" s="106"/>
      <c r="M74" s="88"/>
      <c r="N74" s="89"/>
      <c r="O74" s="89"/>
      <c r="P74" s="66" t="b">
        <v>1</v>
      </c>
      <c r="Q74" s="89"/>
      <c r="R74" s="89"/>
      <c r="S74" s="89"/>
      <c r="T74" s="89"/>
      <c r="U74" s="66" t="b">
        <v>1</v>
      </c>
      <c r="V74" s="90"/>
      <c r="W74" s="68"/>
      <c r="X74" s="91"/>
      <c r="Y74" s="92">
        <f>IFERROR(__xludf.DUMMYFUNCTION("ArrayFormula(mod(COUNTUNIQUE($C$3:C74),2))"),0.0)</f>
        <v>0</v>
      </c>
    </row>
    <row r="75" ht="15.75" customHeight="1">
      <c r="X75" s="107"/>
    </row>
    <row r="76" ht="15.75" customHeight="1">
      <c r="X76" s="107"/>
    </row>
    <row r="77" ht="15.75" customHeight="1">
      <c r="X77" s="107"/>
    </row>
    <row r="78" ht="15.75" customHeight="1">
      <c r="X78" s="107"/>
    </row>
    <row r="79" ht="15.75" customHeight="1">
      <c r="X79" s="107"/>
    </row>
    <row r="80" ht="15.75" customHeight="1">
      <c r="X80" s="107"/>
    </row>
    <row r="81" ht="15.75" customHeight="1">
      <c r="X81" s="107"/>
    </row>
    <row r="82" ht="15.75" customHeight="1">
      <c r="X82" s="107"/>
    </row>
    <row r="83" ht="15.75" customHeight="1">
      <c r="X83" s="107"/>
    </row>
    <row r="84" ht="15.75" customHeight="1">
      <c r="X84" s="107"/>
    </row>
    <row r="85" ht="15.75" customHeight="1">
      <c r="X85" s="107"/>
    </row>
    <row r="86" ht="15.75" customHeight="1">
      <c r="X86" s="107"/>
    </row>
    <row r="87" ht="15.75" customHeight="1">
      <c r="X87" s="107"/>
    </row>
    <row r="88" ht="15.75" customHeight="1">
      <c r="X88" s="107"/>
    </row>
    <row r="89" ht="15.75" customHeight="1">
      <c r="X89" s="107"/>
    </row>
    <row r="90" ht="15.75" customHeight="1">
      <c r="X90" s="107"/>
    </row>
    <row r="91" ht="15.75" customHeight="1">
      <c r="X91" s="107"/>
    </row>
    <row r="92" ht="15.75" customHeight="1">
      <c r="X92" s="107"/>
    </row>
    <row r="93" ht="15.75" customHeight="1">
      <c r="X93" s="107"/>
    </row>
    <row r="94" ht="15.75" customHeight="1">
      <c r="X94" s="107"/>
    </row>
    <row r="95" ht="15.75" customHeight="1">
      <c r="X95" s="107"/>
    </row>
    <row r="96" ht="15.75" customHeight="1">
      <c r="X96" s="107"/>
    </row>
    <row r="97" ht="15.75" customHeight="1">
      <c r="X97" s="107"/>
    </row>
    <row r="98" ht="15.75" customHeight="1">
      <c r="X98" s="107"/>
    </row>
    <row r="99" ht="15.75" customHeight="1">
      <c r="X99" s="107"/>
    </row>
    <row r="100" ht="15.75" customHeight="1">
      <c r="X100" s="107"/>
    </row>
    <row r="101" ht="15.75" customHeight="1">
      <c r="X101" s="107"/>
    </row>
    <row r="102" ht="15.75" customHeight="1">
      <c r="X102" s="107"/>
    </row>
    <row r="103" ht="15.75" customHeight="1">
      <c r="X103" s="107"/>
    </row>
    <row r="104" ht="15.75" customHeight="1">
      <c r="X104" s="107"/>
    </row>
    <row r="105" ht="15.75" customHeight="1">
      <c r="X105" s="107"/>
    </row>
    <row r="106" ht="15.75" customHeight="1">
      <c r="X106" s="107"/>
    </row>
    <row r="107" ht="15.75" customHeight="1">
      <c r="X107" s="107"/>
    </row>
    <row r="108" ht="15.75" customHeight="1">
      <c r="X108" s="107"/>
    </row>
    <row r="109" ht="15.75" customHeight="1">
      <c r="X109" s="107"/>
    </row>
    <row r="110" ht="15.75" customHeight="1">
      <c r="X110" s="107"/>
    </row>
    <row r="111" ht="15.75" customHeight="1">
      <c r="X111" s="107"/>
    </row>
    <row r="112" ht="15.75" customHeight="1">
      <c r="X112" s="107"/>
    </row>
    <row r="113" ht="15.75" customHeight="1">
      <c r="X113" s="107"/>
    </row>
    <row r="114" ht="15.75" customHeight="1">
      <c r="X114" s="107"/>
    </row>
    <row r="115" ht="15.75" customHeight="1">
      <c r="X115" s="107"/>
    </row>
    <row r="116" ht="15.75" customHeight="1">
      <c r="X116" s="107"/>
    </row>
    <row r="117" ht="15.75" customHeight="1">
      <c r="X117" s="107"/>
    </row>
    <row r="118" ht="15.75" customHeight="1">
      <c r="X118" s="107"/>
    </row>
    <row r="119" ht="15.75" customHeight="1">
      <c r="X119" s="107"/>
    </row>
    <row r="120" ht="15.75" customHeight="1">
      <c r="X120" s="107"/>
    </row>
    <row r="121" ht="15.75" customHeight="1">
      <c r="X121" s="107"/>
    </row>
    <row r="122" ht="15.75" customHeight="1">
      <c r="X122" s="107"/>
    </row>
    <row r="123" ht="15.75" customHeight="1">
      <c r="X123" s="107"/>
    </row>
    <row r="124" ht="15.75" customHeight="1">
      <c r="X124" s="107"/>
    </row>
    <row r="125" ht="15.75" customHeight="1">
      <c r="X125" s="107"/>
    </row>
    <row r="126" ht="15.75" customHeight="1">
      <c r="X126" s="107"/>
    </row>
    <row r="127" ht="15.75" customHeight="1">
      <c r="X127" s="107"/>
    </row>
    <row r="128" ht="15.75" customHeight="1">
      <c r="X128" s="107"/>
    </row>
    <row r="129" ht="15.75" customHeight="1">
      <c r="X129" s="107"/>
    </row>
    <row r="130" ht="15.75" customHeight="1">
      <c r="X130" s="107"/>
    </row>
    <row r="131" ht="15.75" customHeight="1">
      <c r="X131" s="107"/>
    </row>
    <row r="132" ht="15.75" customHeight="1">
      <c r="X132" s="107"/>
    </row>
    <row r="133" ht="15.75" customHeight="1">
      <c r="X133" s="107"/>
    </row>
    <row r="134" ht="15.75" customHeight="1">
      <c r="X134" s="107"/>
    </row>
    <row r="135" ht="15.75" customHeight="1">
      <c r="X135" s="107"/>
    </row>
    <row r="136" ht="15.75" customHeight="1">
      <c r="X136" s="107"/>
    </row>
    <row r="137" ht="15.75" customHeight="1">
      <c r="X137" s="107"/>
    </row>
    <row r="138" ht="15.75" customHeight="1">
      <c r="X138" s="107"/>
    </row>
    <row r="139" ht="15.75" customHeight="1">
      <c r="X139" s="107"/>
    </row>
    <row r="140" ht="15.75" customHeight="1">
      <c r="X140" s="107"/>
    </row>
    <row r="141" ht="15.75" customHeight="1">
      <c r="X141" s="107"/>
    </row>
    <row r="142" ht="15.75" customHeight="1">
      <c r="X142" s="107"/>
    </row>
    <row r="143" ht="15.75" customHeight="1">
      <c r="X143" s="107"/>
    </row>
    <row r="144" ht="15.75" customHeight="1">
      <c r="X144" s="107"/>
    </row>
    <row r="145" ht="15.75" customHeight="1">
      <c r="X145" s="107"/>
    </row>
    <row r="146" ht="15.75" customHeight="1">
      <c r="X146" s="107"/>
    </row>
    <row r="147" ht="15.75" customHeight="1">
      <c r="X147" s="107"/>
    </row>
    <row r="148" ht="15.75" customHeight="1">
      <c r="X148" s="107"/>
    </row>
    <row r="149" ht="15.75" customHeight="1">
      <c r="X149" s="107"/>
    </row>
    <row r="150" ht="15.75" customHeight="1">
      <c r="X150" s="107"/>
    </row>
    <row r="151" ht="15.75" customHeight="1">
      <c r="X151" s="107"/>
    </row>
    <row r="152" ht="15.75" customHeight="1">
      <c r="X152" s="107"/>
    </row>
    <row r="153" ht="15.75" customHeight="1">
      <c r="X153" s="107"/>
    </row>
    <row r="154" ht="15.75" customHeight="1">
      <c r="X154" s="107"/>
    </row>
    <row r="155" ht="15.75" customHeight="1">
      <c r="X155" s="107"/>
    </row>
    <row r="156" ht="15.75" customHeight="1">
      <c r="X156" s="107"/>
    </row>
    <row r="157" ht="15.75" customHeight="1">
      <c r="X157" s="107"/>
    </row>
    <row r="158" ht="15.75" customHeight="1">
      <c r="X158" s="107"/>
    </row>
    <row r="159" ht="15.75" customHeight="1">
      <c r="X159" s="107"/>
    </row>
    <row r="160" ht="15.75" customHeight="1">
      <c r="X160" s="107"/>
    </row>
    <row r="161" ht="15.75" customHeight="1">
      <c r="X161" s="107"/>
    </row>
    <row r="162" ht="15.75" customHeight="1">
      <c r="X162" s="107"/>
    </row>
    <row r="163" ht="15.75" customHeight="1">
      <c r="X163" s="107"/>
    </row>
    <row r="164" ht="15.75" customHeight="1">
      <c r="X164" s="107"/>
    </row>
    <row r="165" ht="15.75" customHeight="1">
      <c r="X165" s="107"/>
    </row>
    <row r="166" ht="15.75" customHeight="1">
      <c r="X166" s="107"/>
    </row>
    <row r="167" ht="15.75" customHeight="1">
      <c r="X167" s="107"/>
    </row>
    <row r="168" ht="15.75" customHeight="1">
      <c r="X168" s="107"/>
    </row>
    <row r="169" ht="15.75" customHeight="1">
      <c r="X169" s="107"/>
    </row>
    <row r="170" ht="15.75" customHeight="1">
      <c r="X170" s="107"/>
    </row>
    <row r="171" ht="15.75" customHeight="1">
      <c r="X171" s="107"/>
    </row>
    <row r="172" ht="15.75" customHeight="1">
      <c r="X172" s="107"/>
    </row>
    <row r="173" ht="15.75" customHeight="1">
      <c r="X173" s="107"/>
    </row>
    <row r="174" ht="15.75" customHeight="1">
      <c r="X174" s="107"/>
    </row>
    <row r="175" ht="15.75" customHeight="1">
      <c r="X175" s="107"/>
    </row>
    <row r="176" ht="15.75" customHeight="1">
      <c r="X176" s="107"/>
    </row>
    <row r="177" ht="15.75" customHeight="1">
      <c r="X177" s="107"/>
    </row>
    <row r="178" ht="15.75" customHeight="1">
      <c r="X178" s="107"/>
    </row>
    <row r="179" ht="15.75" customHeight="1">
      <c r="X179" s="107"/>
    </row>
    <row r="180" ht="15.75" customHeight="1">
      <c r="X180" s="107"/>
    </row>
    <row r="181" ht="15.75" customHeight="1">
      <c r="X181" s="107"/>
    </row>
    <row r="182" ht="15.75" customHeight="1">
      <c r="X182" s="107"/>
    </row>
    <row r="183" ht="15.75" customHeight="1">
      <c r="X183" s="107"/>
    </row>
    <row r="184" ht="15.75" customHeight="1">
      <c r="X184" s="107"/>
    </row>
    <row r="185" ht="15.75" customHeight="1">
      <c r="X185" s="107"/>
    </row>
    <row r="186" ht="15.75" customHeight="1">
      <c r="X186" s="107"/>
    </row>
    <row r="187" ht="15.75" customHeight="1">
      <c r="X187" s="107"/>
    </row>
    <row r="188" ht="15.75" customHeight="1">
      <c r="X188" s="107"/>
    </row>
    <row r="189" ht="15.75" customHeight="1">
      <c r="X189" s="107"/>
    </row>
    <row r="190" ht="15.75" customHeight="1">
      <c r="X190" s="107"/>
    </row>
    <row r="191" ht="15.75" customHeight="1">
      <c r="X191" s="107"/>
    </row>
    <row r="192" ht="15.75" customHeight="1">
      <c r="X192" s="107"/>
    </row>
    <row r="193" ht="15.75" customHeight="1">
      <c r="X193" s="107"/>
    </row>
    <row r="194" ht="15.75" customHeight="1">
      <c r="X194" s="107"/>
    </row>
    <row r="195" ht="15.75" customHeight="1">
      <c r="X195" s="107"/>
    </row>
    <row r="196" ht="15.75" customHeight="1">
      <c r="X196" s="107"/>
    </row>
    <row r="197" ht="15.75" customHeight="1">
      <c r="X197" s="107"/>
    </row>
    <row r="198" ht="15.75" customHeight="1">
      <c r="X198" s="107"/>
    </row>
    <row r="199" ht="15.75" customHeight="1">
      <c r="X199" s="107"/>
    </row>
    <row r="200" ht="15.75" customHeight="1">
      <c r="X200" s="107"/>
    </row>
    <row r="201" ht="15.75" customHeight="1">
      <c r="X201" s="107"/>
    </row>
    <row r="202" ht="15.75" customHeight="1">
      <c r="X202" s="107"/>
    </row>
    <row r="203" ht="15.75" customHeight="1">
      <c r="X203" s="107"/>
    </row>
    <row r="204" ht="15.75" customHeight="1">
      <c r="X204" s="107"/>
    </row>
    <row r="205" ht="15.75" customHeight="1">
      <c r="X205" s="107"/>
    </row>
    <row r="206" ht="15.75" customHeight="1">
      <c r="X206" s="107"/>
    </row>
    <row r="207" ht="15.75" customHeight="1">
      <c r="X207" s="107"/>
    </row>
    <row r="208" ht="15.75" customHeight="1">
      <c r="X208" s="107"/>
    </row>
    <row r="209" ht="15.75" customHeight="1">
      <c r="X209" s="107"/>
    </row>
    <row r="210" ht="15.75" customHeight="1">
      <c r="X210" s="107"/>
    </row>
    <row r="211" ht="15.75" customHeight="1">
      <c r="X211" s="107"/>
    </row>
    <row r="212" ht="15.75" customHeight="1">
      <c r="X212" s="107"/>
    </row>
    <row r="213" ht="15.75" customHeight="1">
      <c r="X213" s="107"/>
    </row>
    <row r="214" ht="15.75" customHeight="1">
      <c r="X214" s="107"/>
    </row>
    <row r="215" ht="15.75" customHeight="1">
      <c r="X215" s="107"/>
    </row>
    <row r="216" ht="15.75" customHeight="1">
      <c r="X216" s="107"/>
    </row>
    <row r="217" ht="15.75" customHeight="1">
      <c r="X217" s="107"/>
    </row>
    <row r="218" ht="15.75" customHeight="1">
      <c r="X218" s="107"/>
    </row>
    <row r="219" ht="15.75" customHeight="1">
      <c r="X219" s="107"/>
    </row>
    <row r="220" ht="15.75" customHeight="1">
      <c r="X220" s="107"/>
    </row>
    <row r="221" ht="15.75" customHeight="1">
      <c r="X221" s="107"/>
    </row>
    <row r="222" ht="15.75" customHeight="1">
      <c r="X222" s="107"/>
    </row>
    <row r="223" ht="15.75" customHeight="1">
      <c r="X223" s="107"/>
    </row>
    <row r="224" ht="15.75" customHeight="1">
      <c r="X224" s="107"/>
    </row>
    <row r="225" ht="15.75" customHeight="1">
      <c r="X225" s="107"/>
    </row>
    <row r="226" ht="15.75" customHeight="1">
      <c r="X226" s="107"/>
    </row>
    <row r="227" ht="15.75" customHeight="1">
      <c r="X227" s="107"/>
    </row>
    <row r="228" ht="15.75" customHeight="1">
      <c r="X228" s="107"/>
    </row>
    <row r="229" ht="15.75" customHeight="1">
      <c r="X229" s="107"/>
    </row>
    <row r="230" ht="15.75" customHeight="1">
      <c r="X230" s="107"/>
    </row>
    <row r="231" ht="15.75" customHeight="1">
      <c r="X231" s="107"/>
    </row>
    <row r="232" ht="15.75" customHeight="1">
      <c r="X232" s="107"/>
    </row>
    <row r="233" ht="15.75" customHeight="1">
      <c r="X233" s="107"/>
    </row>
    <row r="234" ht="15.75" customHeight="1">
      <c r="X234" s="107"/>
    </row>
    <row r="235" ht="15.75" customHeight="1">
      <c r="X235" s="107"/>
    </row>
    <row r="236" ht="15.75" customHeight="1">
      <c r="X236" s="107"/>
    </row>
    <row r="237" ht="15.75" customHeight="1">
      <c r="X237" s="107"/>
    </row>
    <row r="238" ht="15.75" customHeight="1">
      <c r="X238" s="107"/>
    </row>
    <row r="239" ht="15.75" customHeight="1">
      <c r="X239" s="107"/>
    </row>
    <row r="240" ht="15.75" customHeight="1">
      <c r="X240" s="107"/>
    </row>
    <row r="241" ht="15.75" customHeight="1">
      <c r="X241" s="107"/>
    </row>
    <row r="242" ht="15.75" customHeight="1">
      <c r="X242" s="107"/>
    </row>
    <row r="243" ht="15.75" customHeight="1">
      <c r="X243" s="107"/>
    </row>
    <row r="244" ht="15.75" customHeight="1">
      <c r="X244" s="107"/>
    </row>
    <row r="245" ht="15.75" customHeight="1">
      <c r="X245" s="107"/>
    </row>
    <row r="246" ht="15.75" customHeight="1">
      <c r="X246" s="107"/>
    </row>
    <row r="247" ht="15.75" customHeight="1">
      <c r="X247" s="107"/>
    </row>
    <row r="248" ht="15.75" customHeight="1">
      <c r="X248" s="107"/>
    </row>
    <row r="249" ht="15.75" customHeight="1">
      <c r="X249" s="107"/>
    </row>
    <row r="250" ht="15.75" customHeight="1">
      <c r="X250" s="107"/>
    </row>
    <row r="251" ht="15.75" customHeight="1">
      <c r="X251" s="107"/>
    </row>
    <row r="252" ht="15.75" customHeight="1">
      <c r="X252" s="107"/>
    </row>
    <row r="253" ht="15.75" customHeight="1">
      <c r="X253" s="107"/>
    </row>
    <row r="254" ht="15.75" customHeight="1">
      <c r="X254" s="107"/>
    </row>
    <row r="255" ht="15.75" customHeight="1">
      <c r="X255" s="107"/>
    </row>
    <row r="256" ht="15.75" customHeight="1">
      <c r="X256" s="107"/>
    </row>
    <row r="257" ht="15.75" customHeight="1">
      <c r="X257" s="107"/>
    </row>
    <row r="258" ht="15.75" customHeight="1">
      <c r="X258" s="107"/>
    </row>
    <row r="259" ht="15.75" customHeight="1">
      <c r="X259" s="107"/>
    </row>
    <row r="260" ht="15.75" customHeight="1">
      <c r="X260" s="107"/>
    </row>
    <row r="261" ht="15.75" customHeight="1">
      <c r="X261" s="107"/>
    </row>
    <row r="262" ht="15.75" customHeight="1">
      <c r="X262" s="107"/>
    </row>
    <row r="263" ht="15.75" customHeight="1">
      <c r="X263" s="107"/>
    </row>
    <row r="264" ht="15.75" customHeight="1">
      <c r="X264" s="107"/>
    </row>
    <row r="265" ht="15.75" customHeight="1">
      <c r="X265" s="107"/>
    </row>
    <row r="266" ht="15.75" customHeight="1">
      <c r="X266" s="107"/>
    </row>
    <row r="267" ht="15.75" customHeight="1">
      <c r="X267" s="107"/>
    </row>
    <row r="268" ht="15.75" customHeight="1">
      <c r="X268" s="107"/>
    </row>
    <row r="269" ht="15.75" customHeight="1">
      <c r="X269" s="107"/>
    </row>
    <row r="270" ht="15.75" customHeight="1">
      <c r="X270" s="107"/>
    </row>
    <row r="271" ht="15.75" customHeight="1">
      <c r="X271" s="107"/>
    </row>
    <row r="272" ht="15.75" customHeight="1">
      <c r="X272" s="107"/>
    </row>
    <row r="273" ht="15.75" customHeight="1">
      <c r="X273" s="107"/>
    </row>
    <row r="274" ht="15.75" customHeight="1">
      <c r="X274" s="107"/>
    </row>
    <row r="275" ht="15.75" customHeight="1">
      <c r="X275" s="107"/>
    </row>
    <row r="276" ht="15.75" customHeight="1">
      <c r="X276" s="107"/>
    </row>
    <row r="277" ht="15.75" customHeight="1">
      <c r="X277" s="107"/>
    </row>
    <row r="278" ht="15.75" customHeight="1">
      <c r="X278" s="107"/>
    </row>
    <row r="279" ht="15.75" customHeight="1">
      <c r="X279" s="107"/>
    </row>
    <row r="280" ht="15.75" customHeight="1">
      <c r="X280" s="107"/>
    </row>
    <row r="281" ht="15.75" customHeight="1">
      <c r="X281" s="107"/>
    </row>
    <row r="282" ht="15.75" customHeight="1">
      <c r="X282" s="107"/>
    </row>
    <row r="283" ht="15.75" customHeight="1">
      <c r="X283" s="107"/>
    </row>
    <row r="284" ht="15.75" customHeight="1">
      <c r="X284" s="107"/>
    </row>
    <row r="285" ht="15.75" customHeight="1">
      <c r="X285" s="107"/>
    </row>
    <row r="286" ht="15.75" customHeight="1">
      <c r="X286" s="107"/>
    </row>
    <row r="287" ht="15.75" customHeight="1">
      <c r="X287" s="107"/>
    </row>
    <row r="288" ht="15.75" customHeight="1">
      <c r="X288" s="107"/>
    </row>
    <row r="289" ht="15.75" customHeight="1">
      <c r="X289" s="107"/>
    </row>
    <row r="290" ht="15.75" customHeight="1">
      <c r="X290" s="107"/>
    </row>
    <row r="291" ht="15.75" customHeight="1">
      <c r="X291" s="107"/>
    </row>
    <row r="292" ht="15.75" customHeight="1">
      <c r="X292" s="107"/>
    </row>
    <row r="293" ht="15.75" customHeight="1">
      <c r="X293" s="107"/>
    </row>
    <row r="294" ht="15.75" customHeight="1">
      <c r="X294" s="107"/>
    </row>
    <row r="295" ht="15.75" customHeight="1">
      <c r="X295" s="107"/>
    </row>
    <row r="296" ht="15.75" customHeight="1">
      <c r="X296" s="107"/>
    </row>
    <row r="297" ht="15.75" customHeight="1">
      <c r="X297" s="107"/>
    </row>
    <row r="298" ht="15.75" customHeight="1">
      <c r="X298" s="107"/>
    </row>
    <row r="299" ht="15.75" customHeight="1">
      <c r="X299" s="107"/>
    </row>
    <row r="300" ht="15.75" customHeight="1">
      <c r="X300" s="107"/>
    </row>
    <row r="301" ht="15.75" customHeight="1">
      <c r="X301" s="107"/>
    </row>
    <row r="302" ht="15.75" customHeight="1">
      <c r="X302" s="107"/>
    </row>
    <row r="303" ht="15.75" customHeight="1">
      <c r="X303" s="107"/>
    </row>
    <row r="304" ht="15.75" customHeight="1">
      <c r="X304" s="107"/>
    </row>
    <row r="305" ht="15.75" customHeight="1">
      <c r="X305" s="107"/>
    </row>
    <row r="306" ht="15.75" customHeight="1">
      <c r="X306" s="107"/>
    </row>
    <row r="307" ht="15.75" customHeight="1">
      <c r="X307" s="107"/>
    </row>
    <row r="308" ht="15.75" customHeight="1">
      <c r="X308" s="107"/>
    </row>
    <row r="309" ht="15.75" customHeight="1">
      <c r="X309" s="107"/>
    </row>
    <row r="310" ht="15.75" customHeight="1">
      <c r="X310" s="107"/>
    </row>
    <row r="311" ht="15.75" customHeight="1">
      <c r="X311" s="107"/>
    </row>
    <row r="312" ht="15.75" customHeight="1">
      <c r="X312" s="107"/>
    </row>
    <row r="313" ht="15.75" customHeight="1">
      <c r="X313" s="107"/>
    </row>
    <row r="314" ht="15.75" customHeight="1">
      <c r="X314" s="107"/>
    </row>
    <row r="315" ht="15.75" customHeight="1">
      <c r="X315" s="107"/>
    </row>
    <row r="316" ht="15.75" customHeight="1">
      <c r="X316" s="107"/>
    </row>
    <row r="317" ht="15.75" customHeight="1">
      <c r="X317" s="107"/>
    </row>
    <row r="318" ht="15.75" customHeight="1">
      <c r="X318" s="107"/>
    </row>
    <row r="319" ht="15.75" customHeight="1">
      <c r="X319" s="107"/>
    </row>
    <row r="320" ht="15.75" customHeight="1">
      <c r="X320" s="107"/>
    </row>
    <row r="321" ht="15.75" customHeight="1">
      <c r="X321" s="107"/>
    </row>
    <row r="322" ht="15.75" customHeight="1">
      <c r="X322" s="107"/>
    </row>
    <row r="323" ht="15.75" customHeight="1">
      <c r="X323" s="107"/>
    </row>
    <row r="324" ht="15.75" customHeight="1">
      <c r="X324" s="107"/>
    </row>
    <row r="325" ht="15.75" customHeight="1">
      <c r="X325" s="107"/>
    </row>
    <row r="326" ht="15.75" customHeight="1">
      <c r="X326" s="107"/>
    </row>
    <row r="327" ht="15.75" customHeight="1">
      <c r="X327" s="107"/>
    </row>
    <row r="328" ht="15.75" customHeight="1">
      <c r="X328" s="107"/>
    </row>
    <row r="329" ht="15.75" customHeight="1">
      <c r="X329" s="107"/>
    </row>
    <row r="330" ht="15.75" customHeight="1">
      <c r="X330" s="107"/>
    </row>
    <row r="331" ht="15.75" customHeight="1">
      <c r="X331" s="107"/>
    </row>
    <row r="332" ht="15.75" customHeight="1">
      <c r="X332" s="107"/>
    </row>
    <row r="333" ht="15.75" customHeight="1">
      <c r="X333" s="107"/>
    </row>
    <row r="334" ht="15.75" customHeight="1">
      <c r="X334" s="107"/>
    </row>
    <row r="335" ht="15.75" customHeight="1">
      <c r="X335" s="107"/>
    </row>
    <row r="336" ht="15.75" customHeight="1">
      <c r="X336" s="107"/>
    </row>
    <row r="337" ht="15.75" customHeight="1">
      <c r="X337" s="107"/>
    </row>
    <row r="338" ht="15.75" customHeight="1">
      <c r="X338" s="107"/>
    </row>
    <row r="339" ht="15.75" customHeight="1">
      <c r="X339" s="107"/>
    </row>
    <row r="340" ht="15.75" customHeight="1">
      <c r="X340" s="107"/>
    </row>
    <row r="341" ht="15.75" customHeight="1">
      <c r="X341" s="107"/>
    </row>
    <row r="342" ht="15.75" customHeight="1">
      <c r="X342" s="107"/>
    </row>
    <row r="343" ht="15.75" customHeight="1">
      <c r="X343" s="107"/>
    </row>
    <row r="344" ht="15.75" customHeight="1">
      <c r="X344" s="107"/>
    </row>
    <row r="345" ht="15.75" customHeight="1">
      <c r="X345" s="107"/>
    </row>
    <row r="346" ht="15.75" customHeight="1">
      <c r="X346" s="107"/>
    </row>
    <row r="347" ht="15.75" customHeight="1">
      <c r="X347" s="107"/>
    </row>
    <row r="348" ht="15.75" customHeight="1">
      <c r="X348" s="107"/>
    </row>
    <row r="349" ht="15.75" customHeight="1">
      <c r="X349" s="107"/>
    </row>
    <row r="350" ht="15.75" customHeight="1">
      <c r="X350" s="107"/>
    </row>
    <row r="351" ht="15.75" customHeight="1">
      <c r="X351" s="107"/>
    </row>
    <row r="352" ht="15.75" customHeight="1">
      <c r="X352" s="107"/>
    </row>
    <row r="353" ht="15.75" customHeight="1">
      <c r="X353" s="107"/>
    </row>
    <row r="354" ht="15.75" customHeight="1">
      <c r="X354" s="107"/>
    </row>
    <row r="355" ht="15.75" customHeight="1">
      <c r="X355" s="107"/>
    </row>
    <row r="356" ht="15.75" customHeight="1">
      <c r="X356" s="107"/>
    </row>
    <row r="357" ht="15.75" customHeight="1">
      <c r="X357" s="107"/>
    </row>
    <row r="358" ht="15.75" customHeight="1">
      <c r="X358" s="107"/>
    </row>
    <row r="359" ht="15.75" customHeight="1">
      <c r="X359" s="107"/>
    </row>
    <row r="360" ht="15.75" customHeight="1">
      <c r="X360" s="107"/>
    </row>
    <row r="361" ht="15.75" customHeight="1">
      <c r="X361" s="107"/>
    </row>
    <row r="362" ht="15.75" customHeight="1">
      <c r="X362" s="107"/>
    </row>
    <row r="363" ht="15.75" customHeight="1">
      <c r="X363" s="107"/>
    </row>
    <row r="364" ht="15.75" customHeight="1">
      <c r="X364" s="107"/>
    </row>
    <row r="365" ht="15.75" customHeight="1">
      <c r="X365" s="107"/>
    </row>
    <row r="366" ht="15.75" customHeight="1">
      <c r="X366" s="107"/>
    </row>
    <row r="367" ht="15.75" customHeight="1">
      <c r="X367" s="107"/>
    </row>
    <row r="368" ht="15.75" customHeight="1">
      <c r="X368" s="107"/>
    </row>
    <row r="369" ht="15.75" customHeight="1">
      <c r="X369" s="107"/>
    </row>
    <row r="370" ht="15.75" customHeight="1">
      <c r="X370" s="107"/>
    </row>
    <row r="371" ht="15.75" customHeight="1">
      <c r="X371" s="107"/>
    </row>
    <row r="372" ht="15.75" customHeight="1">
      <c r="X372" s="107"/>
    </row>
    <row r="373" ht="15.75" customHeight="1">
      <c r="X373" s="107"/>
    </row>
    <row r="374" ht="15.75" customHeight="1">
      <c r="X374" s="107"/>
    </row>
    <row r="375" ht="15.75" customHeight="1">
      <c r="X375" s="107"/>
    </row>
    <row r="376" ht="15.75" customHeight="1">
      <c r="X376" s="107"/>
    </row>
    <row r="377" ht="15.75" customHeight="1">
      <c r="X377" s="107"/>
    </row>
    <row r="378" ht="15.75" customHeight="1">
      <c r="X378" s="107"/>
    </row>
    <row r="379" ht="15.75" customHeight="1">
      <c r="X379" s="107"/>
    </row>
    <row r="380" ht="15.75" customHeight="1">
      <c r="X380" s="107"/>
    </row>
    <row r="381" ht="15.75" customHeight="1">
      <c r="X381" s="107"/>
    </row>
    <row r="382" ht="15.75" customHeight="1">
      <c r="X382" s="107"/>
    </row>
    <row r="383" ht="15.75" customHeight="1">
      <c r="X383" s="107"/>
    </row>
    <row r="384" ht="15.75" customHeight="1">
      <c r="X384" s="107"/>
    </row>
    <row r="385" ht="15.75" customHeight="1">
      <c r="X385" s="107"/>
    </row>
    <row r="386" ht="15.75" customHeight="1">
      <c r="X386" s="107"/>
    </row>
    <row r="387" ht="15.75" customHeight="1">
      <c r="X387" s="107"/>
    </row>
    <row r="388" ht="15.75" customHeight="1">
      <c r="X388" s="107"/>
    </row>
    <row r="389" ht="15.75" customHeight="1">
      <c r="X389" s="107"/>
    </row>
    <row r="390" ht="15.75" customHeight="1">
      <c r="X390" s="107"/>
    </row>
    <row r="391" ht="15.75" customHeight="1">
      <c r="X391" s="107"/>
    </row>
    <row r="392" ht="15.75" customHeight="1">
      <c r="X392" s="107"/>
    </row>
    <row r="393" ht="15.75" customHeight="1">
      <c r="X393" s="107"/>
    </row>
    <row r="394" ht="15.75" customHeight="1">
      <c r="X394" s="107"/>
    </row>
    <row r="395" ht="15.75" customHeight="1">
      <c r="X395" s="107"/>
    </row>
    <row r="396" ht="15.75" customHeight="1">
      <c r="X396" s="107"/>
    </row>
    <row r="397" ht="15.75" customHeight="1">
      <c r="X397" s="107"/>
    </row>
    <row r="398" ht="15.75" customHeight="1">
      <c r="X398" s="107"/>
    </row>
    <row r="399" ht="15.75" customHeight="1">
      <c r="X399" s="107"/>
    </row>
    <row r="400" ht="15.75" customHeight="1">
      <c r="X400" s="107"/>
    </row>
    <row r="401" ht="15.75" customHeight="1">
      <c r="X401" s="107"/>
    </row>
    <row r="402" ht="15.75" customHeight="1">
      <c r="X402" s="107"/>
    </row>
    <row r="403" ht="15.75" customHeight="1">
      <c r="X403" s="107"/>
    </row>
    <row r="404" ht="15.75" customHeight="1">
      <c r="X404" s="107"/>
    </row>
    <row r="405" ht="15.75" customHeight="1">
      <c r="X405" s="107"/>
    </row>
    <row r="406" ht="15.75" customHeight="1">
      <c r="X406" s="107"/>
    </row>
    <row r="407" ht="15.75" customHeight="1">
      <c r="X407" s="107"/>
    </row>
    <row r="408" ht="15.75" customHeight="1">
      <c r="X408" s="107"/>
    </row>
    <row r="409" ht="15.75" customHeight="1">
      <c r="X409" s="107"/>
    </row>
    <row r="410" ht="15.75" customHeight="1">
      <c r="X410" s="107"/>
    </row>
    <row r="411" ht="15.75" customHeight="1">
      <c r="X411" s="107"/>
    </row>
    <row r="412" ht="15.75" customHeight="1">
      <c r="X412" s="107"/>
    </row>
    <row r="413" ht="15.75" customHeight="1">
      <c r="X413" s="107"/>
    </row>
    <row r="414" ht="15.75" customHeight="1">
      <c r="X414" s="107"/>
    </row>
    <row r="415" ht="15.75" customHeight="1">
      <c r="X415" s="107"/>
    </row>
    <row r="416" ht="15.75" customHeight="1">
      <c r="X416" s="107"/>
    </row>
    <row r="417" ht="15.75" customHeight="1">
      <c r="X417" s="107"/>
    </row>
    <row r="418" ht="15.75" customHeight="1">
      <c r="X418" s="107"/>
    </row>
    <row r="419" ht="15.75" customHeight="1">
      <c r="X419" s="107"/>
    </row>
    <row r="420" ht="15.75" customHeight="1">
      <c r="X420" s="107"/>
    </row>
    <row r="421" ht="15.75" customHeight="1">
      <c r="X421" s="107"/>
    </row>
    <row r="422" ht="15.75" customHeight="1">
      <c r="X422" s="107"/>
    </row>
    <row r="423" ht="15.75" customHeight="1">
      <c r="X423" s="107"/>
    </row>
    <row r="424" ht="15.75" customHeight="1">
      <c r="X424" s="107"/>
    </row>
    <row r="425" ht="15.75" customHeight="1">
      <c r="X425" s="107"/>
    </row>
    <row r="426" ht="15.75" customHeight="1">
      <c r="X426" s="107"/>
    </row>
    <row r="427" ht="15.75" customHeight="1">
      <c r="X427" s="107"/>
    </row>
    <row r="428" ht="15.75" customHeight="1">
      <c r="X428" s="107"/>
    </row>
    <row r="429" ht="15.75" customHeight="1">
      <c r="X429" s="107"/>
    </row>
    <row r="430" ht="15.75" customHeight="1">
      <c r="X430" s="107"/>
    </row>
    <row r="431" ht="15.75" customHeight="1">
      <c r="X431" s="107"/>
    </row>
    <row r="432" ht="15.75" customHeight="1">
      <c r="X432" s="107"/>
    </row>
    <row r="433" ht="15.75" customHeight="1">
      <c r="X433" s="107"/>
    </row>
    <row r="434" ht="15.75" customHeight="1">
      <c r="X434" s="107"/>
    </row>
    <row r="435" ht="15.75" customHeight="1">
      <c r="X435" s="107"/>
    </row>
    <row r="436" ht="15.75" customHeight="1">
      <c r="X436" s="107"/>
    </row>
    <row r="437" ht="15.75" customHeight="1">
      <c r="X437" s="107"/>
    </row>
    <row r="438" ht="15.75" customHeight="1">
      <c r="X438" s="107"/>
    </row>
    <row r="439" ht="15.75" customHeight="1">
      <c r="X439" s="107"/>
    </row>
    <row r="440" ht="15.75" customHeight="1">
      <c r="X440" s="107"/>
    </row>
    <row r="441" ht="15.75" customHeight="1">
      <c r="X441" s="107"/>
    </row>
    <row r="442" ht="15.75" customHeight="1">
      <c r="X442" s="107"/>
    </row>
    <row r="443" ht="15.75" customHeight="1">
      <c r="X443" s="107"/>
    </row>
    <row r="444" ht="15.75" customHeight="1">
      <c r="X444" s="107"/>
    </row>
    <row r="445" ht="15.75" customHeight="1">
      <c r="X445" s="107"/>
    </row>
    <row r="446" ht="15.75" customHeight="1">
      <c r="X446" s="107"/>
    </row>
    <row r="447" ht="15.75" customHeight="1">
      <c r="X447" s="107"/>
    </row>
    <row r="448" ht="15.75" customHeight="1">
      <c r="X448" s="107"/>
    </row>
    <row r="449" ht="15.75" customHeight="1">
      <c r="X449" s="107"/>
    </row>
    <row r="450" ht="15.75" customHeight="1">
      <c r="X450" s="107"/>
    </row>
    <row r="451" ht="15.75" customHeight="1">
      <c r="X451" s="107"/>
    </row>
    <row r="452" ht="15.75" customHeight="1">
      <c r="X452" s="107"/>
    </row>
    <row r="453" ht="15.75" customHeight="1">
      <c r="X453" s="107"/>
    </row>
    <row r="454" ht="15.75" customHeight="1">
      <c r="X454" s="107"/>
    </row>
    <row r="455" ht="15.75" customHeight="1">
      <c r="X455" s="107"/>
    </row>
    <row r="456" ht="15.75" customHeight="1">
      <c r="X456" s="107"/>
    </row>
    <row r="457" ht="15.75" customHeight="1">
      <c r="X457" s="107"/>
    </row>
    <row r="458" ht="15.75" customHeight="1">
      <c r="X458" s="107"/>
    </row>
    <row r="459" ht="15.75" customHeight="1">
      <c r="X459" s="107"/>
    </row>
    <row r="460" ht="15.75" customHeight="1">
      <c r="X460" s="107"/>
    </row>
    <row r="461" ht="15.75" customHeight="1">
      <c r="X461" s="107"/>
    </row>
    <row r="462" ht="15.75" customHeight="1">
      <c r="X462" s="107"/>
    </row>
    <row r="463" ht="15.75" customHeight="1">
      <c r="X463" s="107"/>
    </row>
    <row r="464" ht="15.75" customHeight="1">
      <c r="X464" s="107"/>
    </row>
    <row r="465" ht="15.75" customHeight="1">
      <c r="X465" s="107"/>
    </row>
    <row r="466" ht="15.75" customHeight="1">
      <c r="X466" s="107"/>
    </row>
    <row r="467" ht="15.75" customHeight="1">
      <c r="X467" s="107"/>
    </row>
    <row r="468" ht="15.75" customHeight="1">
      <c r="X468" s="107"/>
    </row>
    <row r="469" ht="15.75" customHeight="1">
      <c r="X469" s="107"/>
    </row>
    <row r="470" ht="15.75" customHeight="1">
      <c r="X470" s="107"/>
    </row>
    <row r="471" ht="15.75" customHeight="1">
      <c r="X471" s="107"/>
    </row>
    <row r="472" ht="15.75" customHeight="1">
      <c r="X472" s="107"/>
    </row>
    <row r="473" ht="15.75" customHeight="1">
      <c r="X473" s="107"/>
    </row>
    <row r="474" ht="15.75" customHeight="1">
      <c r="X474" s="107"/>
    </row>
    <row r="475" ht="15.75" customHeight="1">
      <c r="X475" s="107"/>
    </row>
    <row r="476" ht="15.75" customHeight="1">
      <c r="X476" s="107"/>
    </row>
    <row r="477" ht="15.75" customHeight="1">
      <c r="X477" s="107"/>
    </row>
    <row r="478" ht="15.75" customHeight="1">
      <c r="X478" s="107"/>
    </row>
    <row r="479" ht="15.75" customHeight="1">
      <c r="X479" s="107"/>
    </row>
    <row r="480" ht="15.75" customHeight="1">
      <c r="X480" s="107"/>
    </row>
    <row r="481" ht="15.75" customHeight="1">
      <c r="X481" s="107"/>
    </row>
    <row r="482" ht="15.75" customHeight="1">
      <c r="X482" s="107"/>
    </row>
    <row r="483" ht="15.75" customHeight="1">
      <c r="X483" s="107"/>
    </row>
    <row r="484" ht="15.75" customHeight="1">
      <c r="X484" s="107"/>
    </row>
    <row r="485" ht="15.75" customHeight="1">
      <c r="X485" s="107"/>
    </row>
    <row r="486" ht="15.75" customHeight="1">
      <c r="X486" s="107"/>
    </row>
    <row r="487" ht="15.75" customHeight="1">
      <c r="X487" s="107"/>
    </row>
    <row r="488" ht="15.75" customHeight="1">
      <c r="X488" s="107"/>
    </row>
    <row r="489" ht="15.75" customHeight="1">
      <c r="X489" s="107"/>
    </row>
    <row r="490" ht="15.75" customHeight="1">
      <c r="X490" s="107"/>
    </row>
    <row r="491" ht="15.75" customHeight="1">
      <c r="X491" s="107"/>
    </row>
    <row r="492" ht="15.75" customHeight="1">
      <c r="X492" s="107"/>
    </row>
    <row r="493" ht="15.75" customHeight="1">
      <c r="X493" s="107"/>
    </row>
    <row r="494" ht="15.75" customHeight="1">
      <c r="X494" s="107"/>
    </row>
    <row r="495" ht="15.75" customHeight="1">
      <c r="X495" s="107"/>
    </row>
    <row r="496" ht="15.75" customHeight="1">
      <c r="X496" s="107"/>
    </row>
    <row r="497" ht="15.75" customHeight="1">
      <c r="X497" s="107"/>
    </row>
    <row r="498" ht="15.75" customHeight="1">
      <c r="X498" s="107"/>
    </row>
    <row r="499" ht="15.75" customHeight="1">
      <c r="X499" s="107"/>
    </row>
    <row r="500" ht="15.75" customHeight="1">
      <c r="X500" s="107"/>
    </row>
    <row r="501" ht="15.75" customHeight="1">
      <c r="X501" s="107"/>
    </row>
    <row r="502" ht="15.75" customHeight="1">
      <c r="X502" s="107"/>
    </row>
    <row r="503" ht="15.75" customHeight="1">
      <c r="X503" s="107"/>
    </row>
    <row r="504" ht="15.75" customHeight="1">
      <c r="X504" s="107"/>
    </row>
    <row r="505" ht="15.75" customHeight="1">
      <c r="X505" s="107"/>
    </row>
    <row r="506" ht="15.75" customHeight="1">
      <c r="X506" s="107"/>
    </row>
    <row r="507" ht="15.75" customHeight="1">
      <c r="X507" s="107"/>
    </row>
    <row r="508" ht="15.75" customHeight="1">
      <c r="X508" s="107"/>
    </row>
    <row r="509" ht="15.75" customHeight="1">
      <c r="X509" s="107"/>
    </row>
    <row r="510" ht="15.75" customHeight="1">
      <c r="X510" s="107"/>
    </row>
    <row r="511" ht="15.75" customHeight="1">
      <c r="X511" s="107"/>
    </row>
    <row r="512" ht="15.75" customHeight="1">
      <c r="X512" s="107"/>
    </row>
    <row r="513" ht="15.75" customHeight="1">
      <c r="X513" s="107"/>
    </row>
    <row r="514" ht="15.75" customHeight="1">
      <c r="X514" s="107"/>
    </row>
    <row r="515" ht="15.75" customHeight="1">
      <c r="X515" s="107"/>
    </row>
    <row r="516" ht="15.75" customHeight="1">
      <c r="X516" s="107"/>
    </row>
    <row r="517" ht="15.75" customHeight="1">
      <c r="X517" s="107"/>
    </row>
    <row r="518" ht="15.75" customHeight="1">
      <c r="X518" s="107"/>
    </row>
    <row r="519" ht="15.75" customHeight="1">
      <c r="X519" s="107"/>
    </row>
    <row r="520" ht="15.75" customHeight="1">
      <c r="X520" s="107"/>
    </row>
    <row r="521" ht="15.75" customHeight="1">
      <c r="X521" s="107"/>
    </row>
    <row r="522" ht="15.75" customHeight="1">
      <c r="X522" s="107"/>
    </row>
    <row r="523" ht="15.75" customHeight="1">
      <c r="X523" s="107"/>
    </row>
    <row r="524" ht="15.75" customHeight="1">
      <c r="X524" s="107"/>
    </row>
    <row r="525" ht="15.75" customHeight="1">
      <c r="X525" s="107"/>
    </row>
    <row r="526" ht="15.75" customHeight="1">
      <c r="X526" s="107"/>
    </row>
    <row r="527" ht="15.75" customHeight="1">
      <c r="X527" s="107"/>
    </row>
    <row r="528" ht="15.75" customHeight="1">
      <c r="X528" s="107"/>
    </row>
    <row r="529" ht="15.75" customHeight="1">
      <c r="X529" s="107"/>
    </row>
    <row r="530" ht="15.75" customHeight="1">
      <c r="X530" s="107"/>
    </row>
    <row r="531" ht="15.75" customHeight="1">
      <c r="X531" s="107"/>
    </row>
    <row r="532" ht="15.75" customHeight="1">
      <c r="X532" s="107"/>
    </row>
    <row r="533" ht="15.75" customHeight="1">
      <c r="X533" s="107"/>
    </row>
    <row r="534" ht="15.75" customHeight="1">
      <c r="X534" s="107"/>
    </row>
    <row r="535" ht="15.75" customHeight="1">
      <c r="X535" s="107"/>
    </row>
    <row r="536" ht="15.75" customHeight="1">
      <c r="X536" s="107"/>
    </row>
    <row r="537" ht="15.75" customHeight="1">
      <c r="X537" s="107"/>
    </row>
    <row r="538" ht="15.75" customHeight="1">
      <c r="X538" s="107"/>
    </row>
    <row r="539" ht="15.75" customHeight="1">
      <c r="X539" s="107"/>
    </row>
    <row r="540" ht="15.75" customHeight="1">
      <c r="X540" s="107"/>
    </row>
    <row r="541" ht="15.75" customHeight="1">
      <c r="X541" s="107"/>
    </row>
    <row r="542" ht="15.75" customHeight="1">
      <c r="X542" s="107"/>
    </row>
    <row r="543" ht="15.75" customHeight="1">
      <c r="X543" s="107"/>
    </row>
    <row r="544" ht="15.75" customHeight="1">
      <c r="X544" s="107"/>
    </row>
    <row r="545" ht="15.75" customHeight="1">
      <c r="X545" s="107"/>
    </row>
    <row r="546" ht="15.75" customHeight="1">
      <c r="X546" s="107"/>
    </row>
    <row r="547" ht="15.75" customHeight="1">
      <c r="X547" s="107"/>
    </row>
    <row r="548" ht="15.75" customHeight="1">
      <c r="X548" s="107"/>
    </row>
    <row r="549" ht="15.75" customHeight="1">
      <c r="X549" s="107"/>
    </row>
    <row r="550" ht="15.75" customHeight="1">
      <c r="X550" s="107"/>
    </row>
    <row r="551" ht="15.75" customHeight="1">
      <c r="X551" s="107"/>
    </row>
    <row r="552" ht="15.75" customHeight="1">
      <c r="X552" s="107"/>
    </row>
    <row r="553" ht="15.75" customHeight="1">
      <c r="X553" s="107"/>
    </row>
    <row r="554" ht="15.75" customHeight="1">
      <c r="X554" s="107"/>
    </row>
    <row r="555" ht="15.75" customHeight="1">
      <c r="X555" s="107"/>
    </row>
    <row r="556" ht="15.75" customHeight="1">
      <c r="X556" s="107"/>
    </row>
    <row r="557" ht="15.75" customHeight="1">
      <c r="X557" s="107"/>
    </row>
    <row r="558" ht="15.75" customHeight="1">
      <c r="X558" s="107"/>
    </row>
    <row r="559" ht="15.75" customHeight="1">
      <c r="X559" s="107"/>
    </row>
    <row r="560" ht="15.75" customHeight="1">
      <c r="X560" s="107"/>
    </row>
    <row r="561" ht="15.75" customHeight="1">
      <c r="X561" s="107"/>
    </row>
    <row r="562" ht="15.75" customHeight="1">
      <c r="X562" s="107"/>
    </row>
    <row r="563" ht="15.75" customHeight="1">
      <c r="X563" s="107"/>
    </row>
    <row r="564" ht="15.75" customHeight="1">
      <c r="X564" s="107"/>
    </row>
    <row r="565" ht="15.75" customHeight="1">
      <c r="X565" s="107"/>
    </row>
    <row r="566" ht="15.75" customHeight="1">
      <c r="X566" s="107"/>
    </row>
    <row r="567" ht="15.75" customHeight="1">
      <c r="X567" s="107"/>
    </row>
    <row r="568" ht="15.75" customHeight="1">
      <c r="X568" s="107"/>
    </row>
    <row r="569" ht="15.75" customHeight="1">
      <c r="X569" s="107"/>
    </row>
    <row r="570" ht="15.75" customHeight="1">
      <c r="X570" s="107"/>
    </row>
    <row r="571" ht="15.75" customHeight="1">
      <c r="X571" s="107"/>
    </row>
    <row r="572" ht="15.75" customHeight="1">
      <c r="X572" s="107"/>
    </row>
    <row r="573" ht="15.75" customHeight="1">
      <c r="X573" s="107"/>
    </row>
    <row r="574" ht="15.75" customHeight="1">
      <c r="X574" s="107"/>
    </row>
    <row r="575" ht="15.75" customHeight="1">
      <c r="X575" s="107"/>
    </row>
    <row r="576" ht="15.75" customHeight="1">
      <c r="X576" s="107"/>
    </row>
    <row r="577" ht="15.75" customHeight="1">
      <c r="X577" s="107"/>
    </row>
    <row r="578" ht="15.75" customHeight="1">
      <c r="X578" s="107"/>
    </row>
    <row r="579" ht="15.75" customHeight="1">
      <c r="X579" s="107"/>
    </row>
    <row r="580" ht="15.75" customHeight="1">
      <c r="X580" s="107"/>
    </row>
    <row r="581" ht="15.75" customHeight="1">
      <c r="X581" s="107"/>
    </row>
    <row r="582" ht="15.75" customHeight="1">
      <c r="X582" s="107"/>
    </row>
    <row r="583" ht="15.75" customHeight="1">
      <c r="X583" s="107"/>
    </row>
    <row r="584" ht="15.75" customHeight="1">
      <c r="X584" s="107"/>
    </row>
    <row r="585" ht="15.75" customHeight="1">
      <c r="X585" s="107"/>
    </row>
    <row r="586" ht="15.75" customHeight="1">
      <c r="X586" s="107"/>
    </row>
    <row r="587" ht="15.75" customHeight="1">
      <c r="X587" s="107"/>
    </row>
    <row r="588" ht="15.75" customHeight="1">
      <c r="X588" s="107"/>
    </row>
    <row r="589" ht="15.75" customHeight="1">
      <c r="X589" s="107"/>
    </row>
    <row r="590" ht="15.75" customHeight="1">
      <c r="X590" s="107"/>
    </row>
    <row r="591" ht="15.75" customHeight="1">
      <c r="X591" s="107"/>
    </row>
    <row r="592" ht="15.75" customHeight="1">
      <c r="X592" s="107"/>
    </row>
    <row r="593" ht="15.75" customHeight="1">
      <c r="X593" s="107"/>
    </row>
    <row r="594" ht="15.75" customHeight="1">
      <c r="X594" s="107"/>
    </row>
    <row r="595" ht="15.75" customHeight="1">
      <c r="X595" s="107"/>
    </row>
    <row r="596" ht="15.75" customHeight="1">
      <c r="X596" s="107"/>
    </row>
    <row r="597" ht="15.75" customHeight="1">
      <c r="X597" s="107"/>
    </row>
    <row r="598" ht="15.75" customHeight="1">
      <c r="X598" s="107"/>
    </row>
    <row r="599" ht="15.75" customHeight="1">
      <c r="X599" s="107"/>
    </row>
    <row r="600" ht="15.75" customHeight="1">
      <c r="X600" s="107"/>
    </row>
    <row r="601" ht="15.75" customHeight="1">
      <c r="X601" s="107"/>
    </row>
    <row r="602" ht="15.75" customHeight="1">
      <c r="X602" s="107"/>
    </row>
    <row r="603" ht="15.75" customHeight="1">
      <c r="X603" s="107"/>
    </row>
    <row r="604" ht="15.75" customHeight="1">
      <c r="X604" s="107"/>
    </row>
    <row r="605" ht="15.75" customHeight="1">
      <c r="X605" s="107"/>
    </row>
    <row r="606" ht="15.75" customHeight="1">
      <c r="X606" s="107"/>
    </row>
    <row r="607" ht="15.75" customHeight="1">
      <c r="X607" s="107"/>
    </row>
    <row r="608" ht="15.75" customHeight="1">
      <c r="X608" s="107"/>
    </row>
    <row r="609" ht="15.75" customHeight="1">
      <c r="X609" s="107"/>
    </row>
    <row r="610" ht="15.75" customHeight="1">
      <c r="X610" s="107"/>
    </row>
    <row r="611" ht="15.75" customHeight="1">
      <c r="X611" s="107"/>
    </row>
    <row r="612" ht="15.75" customHeight="1">
      <c r="X612" s="107"/>
    </row>
    <row r="613" ht="15.75" customHeight="1">
      <c r="X613" s="107"/>
    </row>
    <row r="614" ht="15.75" customHeight="1">
      <c r="X614" s="107"/>
    </row>
    <row r="615" ht="15.75" customHeight="1">
      <c r="X615" s="107"/>
    </row>
    <row r="616" ht="15.75" customHeight="1">
      <c r="X616" s="107"/>
    </row>
    <row r="617" ht="15.75" customHeight="1">
      <c r="X617" s="107"/>
    </row>
    <row r="618" ht="15.75" customHeight="1">
      <c r="X618" s="107"/>
    </row>
    <row r="619" ht="15.75" customHeight="1">
      <c r="X619" s="107"/>
    </row>
    <row r="620" ht="15.75" customHeight="1">
      <c r="X620" s="107"/>
    </row>
    <row r="621" ht="15.75" customHeight="1">
      <c r="X621" s="107"/>
    </row>
    <row r="622" ht="15.75" customHeight="1">
      <c r="X622" s="107"/>
    </row>
    <row r="623" ht="15.75" customHeight="1">
      <c r="X623" s="107"/>
    </row>
    <row r="624" ht="15.75" customHeight="1">
      <c r="X624" s="107"/>
    </row>
    <row r="625" ht="15.75" customHeight="1">
      <c r="X625" s="107"/>
    </row>
    <row r="626" ht="15.75" customHeight="1">
      <c r="X626" s="107"/>
    </row>
    <row r="627" ht="15.75" customHeight="1">
      <c r="X627" s="107"/>
    </row>
    <row r="628" ht="15.75" customHeight="1">
      <c r="X628" s="107"/>
    </row>
    <row r="629" ht="15.75" customHeight="1">
      <c r="X629" s="107"/>
    </row>
    <row r="630" ht="15.75" customHeight="1">
      <c r="X630" s="107"/>
    </row>
    <row r="631" ht="15.75" customHeight="1">
      <c r="X631" s="107"/>
    </row>
    <row r="632" ht="15.75" customHeight="1">
      <c r="X632" s="107"/>
    </row>
    <row r="633" ht="15.75" customHeight="1">
      <c r="X633" s="107"/>
    </row>
    <row r="634" ht="15.75" customHeight="1">
      <c r="X634" s="107"/>
    </row>
    <row r="635" ht="15.75" customHeight="1">
      <c r="X635" s="107"/>
    </row>
    <row r="636" ht="15.75" customHeight="1">
      <c r="X636" s="107"/>
    </row>
    <row r="637" ht="15.75" customHeight="1">
      <c r="X637" s="107"/>
    </row>
    <row r="638" ht="15.75" customHeight="1">
      <c r="X638" s="107"/>
    </row>
    <row r="639" ht="15.75" customHeight="1">
      <c r="X639" s="107"/>
    </row>
    <row r="640" ht="15.75" customHeight="1">
      <c r="X640" s="107"/>
    </row>
    <row r="641" ht="15.75" customHeight="1">
      <c r="X641" s="107"/>
    </row>
    <row r="642" ht="15.75" customHeight="1">
      <c r="X642" s="107"/>
    </row>
    <row r="643" ht="15.75" customHeight="1">
      <c r="X643" s="107"/>
    </row>
    <row r="644" ht="15.75" customHeight="1">
      <c r="X644" s="107"/>
    </row>
    <row r="645" ht="15.75" customHeight="1">
      <c r="X645" s="107"/>
    </row>
    <row r="646" ht="15.75" customHeight="1">
      <c r="X646" s="107"/>
    </row>
    <row r="647" ht="15.75" customHeight="1">
      <c r="X647" s="107"/>
    </row>
    <row r="648" ht="15.75" customHeight="1">
      <c r="X648" s="107"/>
    </row>
    <row r="649" ht="15.75" customHeight="1">
      <c r="X649" s="107"/>
    </row>
    <row r="650" ht="15.75" customHeight="1">
      <c r="X650" s="107"/>
    </row>
    <row r="651" ht="15.75" customHeight="1">
      <c r="X651" s="107"/>
    </row>
    <row r="652" ht="15.75" customHeight="1">
      <c r="X652" s="107"/>
    </row>
    <row r="653" ht="15.75" customHeight="1">
      <c r="X653" s="107"/>
    </row>
    <row r="654" ht="15.75" customHeight="1">
      <c r="X654" s="107"/>
    </row>
    <row r="655" ht="15.75" customHeight="1">
      <c r="X655" s="107"/>
    </row>
    <row r="656" ht="15.75" customHeight="1">
      <c r="X656" s="107"/>
    </row>
    <row r="657" ht="15.75" customHeight="1">
      <c r="X657" s="107"/>
    </row>
    <row r="658" ht="15.75" customHeight="1">
      <c r="X658" s="107"/>
    </row>
    <row r="659" ht="15.75" customHeight="1">
      <c r="X659" s="107"/>
    </row>
    <row r="660" ht="15.75" customHeight="1">
      <c r="X660" s="107"/>
    </row>
    <row r="661" ht="15.75" customHeight="1">
      <c r="X661" s="107"/>
    </row>
    <row r="662" ht="15.75" customHeight="1">
      <c r="X662" s="107"/>
    </row>
    <row r="663" ht="15.75" customHeight="1">
      <c r="X663" s="107"/>
    </row>
    <row r="664" ht="15.75" customHeight="1">
      <c r="X664" s="107"/>
    </row>
    <row r="665" ht="15.75" customHeight="1">
      <c r="X665" s="107"/>
    </row>
    <row r="666" ht="15.75" customHeight="1">
      <c r="X666" s="107"/>
    </row>
    <row r="667" ht="15.75" customHeight="1">
      <c r="X667" s="107"/>
    </row>
    <row r="668" ht="15.75" customHeight="1">
      <c r="X668" s="107"/>
    </row>
    <row r="669" ht="15.75" customHeight="1">
      <c r="X669" s="107"/>
    </row>
    <row r="670" ht="15.75" customHeight="1">
      <c r="X670" s="107"/>
    </row>
    <row r="671" ht="15.75" customHeight="1">
      <c r="X671" s="107"/>
    </row>
    <row r="672" ht="15.75" customHeight="1">
      <c r="X672" s="107"/>
    </row>
    <row r="673" ht="15.75" customHeight="1">
      <c r="X673" s="107"/>
    </row>
    <row r="674" ht="15.75" customHeight="1">
      <c r="X674" s="107"/>
    </row>
    <row r="675" ht="15.75" customHeight="1">
      <c r="X675" s="107"/>
    </row>
    <row r="676" ht="15.75" customHeight="1">
      <c r="X676" s="107"/>
    </row>
    <row r="677" ht="15.75" customHeight="1">
      <c r="X677" s="107"/>
    </row>
    <row r="678" ht="15.75" customHeight="1">
      <c r="X678" s="107"/>
    </row>
    <row r="679" ht="15.75" customHeight="1">
      <c r="X679" s="107"/>
    </row>
    <row r="680" ht="15.75" customHeight="1">
      <c r="X680" s="107"/>
    </row>
    <row r="681" ht="15.75" customHeight="1">
      <c r="X681" s="107"/>
    </row>
    <row r="682" ht="15.75" customHeight="1">
      <c r="X682" s="107"/>
    </row>
    <row r="683" ht="15.75" customHeight="1">
      <c r="X683" s="107"/>
    </row>
    <row r="684" ht="15.75" customHeight="1">
      <c r="X684" s="107"/>
    </row>
    <row r="685" ht="15.75" customHeight="1">
      <c r="X685" s="107"/>
    </row>
    <row r="686" ht="15.75" customHeight="1">
      <c r="X686" s="107"/>
    </row>
    <row r="687" ht="15.75" customHeight="1">
      <c r="X687" s="107"/>
    </row>
    <row r="688" ht="15.75" customHeight="1">
      <c r="X688" s="107"/>
    </row>
    <row r="689" ht="15.75" customHeight="1">
      <c r="X689" s="107"/>
    </row>
    <row r="690" ht="15.75" customHeight="1">
      <c r="X690" s="107"/>
    </row>
    <row r="691" ht="15.75" customHeight="1">
      <c r="X691" s="107"/>
    </row>
    <row r="692" ht="15.75" customHeight="1">
      <c r="X692" s="107"/>
    </row>
    <row r="693" ht="15.75" customHeight="1">
      <c r="X693" s="107"/>
    </row>
    <row r="694" ht="15.75" customHeight="1">
      <c r="X694" s="107"/>
    </row>
    <row r="695" ht="15.75" customHeight="1">
      <c r="X695" s="107"/>
    </row>
    <row r="696" ht="15.75" customHeight="1">
      <c r="X696" s="107"/>
    </row>
    <row r="697" ht="15.75" customHeight="1">
      <c r="X697" s="107"/>
    </row>
    <row r="698" ht="15.75" customHeight="1">
      <c r="X698" s="107"/>
    </row>
    <row r="699" ht="15.75" customHeight="1">
      <c r="X699" s="107"/>
    </row>
    <row r="700" ht="15.75" customHeight="1">
      <c r="X700" s="107"/>
    </row>
    <row r="701" ht="15.75" customHeight="1">
      <c r="X701" s="107"/>
    </row>
    <row r="702" ht="15.75" customHeight="1">
      <c r="X702" s="107"/>
    </row>
    <row r="703" ht="15.75" customHeight="1">
      <c r="X703" s="107"/>
    </row>
    <row r="704" ht="15.75" customHeight="1">
      <c r="X704" s="107"/>
    </row>
    <row r="705" ht="15.75" customHeight="1">
      <c r="X705" s="107"/>
    </row>
    <row r="706" ht="15.75" customHeight="1">
      <c r="X706" s="107"/>
    </row>
    <row r="707" ht="15.75" customHeight="1">
      <c r="X707" s="107"/>
    </row>
    <row r="708" ht="15.75" customHeight="1">
      <c r="X708" s="107"/>
    </row>
    <row r="709" ht="15.75" customHeight="1">
      <c r="X709" s="107"/>
    </row>
    <row r="710" ht="15.75" customHeight="1">
      <c r="X710" s="107"/>
    </row>
    <row r="711" ht="15.75" customHeight="1">
      <c r="X711" s="107"/>
    </row>
    <row r="712" ht="15.75" customHeight="1">
      <c r="X712" s="107"/>
    </row>
    <row r="713" ht="15.75" customHeight="1">
      <c r="X713" s="107"/>
    </row>
    <row r="714" ht="15.75" customHeight="1">
      <c r="X714" s="107"/>
    </row>
    <row r="715" ht="15.75" customHeight="1">
      <c r="X715" s="107"/>
    </row>
    <row r="716" ht="15.75" customHeight="1">
      <c r="X716" s="107"/>
    </row>
    <row r="717" ht="15.75" customHeight="1">
      <c r="X717" s="107"/>
    </row>
    <row r="718" ht="15.75" customHeight="1">
      <c r="X718" s="107"/>
    </row>
    <row r="719" ht="15.75" customHeight="1">
      <c r="X719" s="107"/>
    </row>
    <row r="720" ht="15.75" customHeight="1">
      <c r="X720" s="107"/>
    </row>
    <row r="721" ht="15.75" customHeight="1">
      <c r="X721" s="107"/>
    </row>
    <row r="722" ht="15.75" customHeight="1">
      <c r="X722" s="107"/>
    </row>
    <row r="723" ht="15.75" customHeight="1">
      <c r="X723" s="107"/>
    </row>
    <row r="724" ht="15.75" customHeight="1">
      <c r="X724" s="107"/>
    </row>
    <row r="725" ht="15.75" customHeight="1">
      <c r="X725" s="107"/>
    </row>
    <row r="726" ht="15.75" customHeight="1">
      <c r="X726" s="107"/>
    </row>
    <row r="727" ht="15.75" customHeight="1">
      <c r="X727" s="107"/>
    </row>
    <row r="728" ht="15.75" customHeight="1">
      <c r="X728" s="107"/>
    </row>
    <row r="729" ht="15.75" customHeight="1">
      <c r="X729" s="107"/>
    </row>
    <row r="730" ht="15.75" customHeight="1">
      <c r="X730" s="107"/>
    </row>
    <row r="731" ht="15.75" customHeight="1">
      <c r="X731" s="107"/>
    </row>
    <row r="732" ht="15.75" customHeight="1">
      <c r="X732" s="107"/>
    </row>
    <row r="733" ht="15.75" customHeight="1">
      <c r="X733" s="107"/>
    </row>
    <row r="734" ht="15.75" customHeight="1">
      <c r="X734" s="107"/>
    </row>
    <row r="735" ht="15.75" customHeight="1">
      <c r="X735" s="107"/>
    </row>
    <row r="736" ht="15.75" customHeight="1">
      <c r="X736" s="107"/>
    </row>
    <row r="737" ht="15.75" customHeight="1">
      <c r="X737" s="107"/>
    </row>
    <row r="738" ht="15.75" customHeight="1">
      <c r="X738" s="107"/>
    </row>
    <row r="739" ht="15.75" customHeight="1">
      <c r="X739" s="107"/>
    </row>
    <row r="740" ht="15.75" customHeight="1">
      <c r="X740" s="107"/>
    </row>
    <row r="741" ht="15.75" customHeight="1">
      <c r="X741" s="107"/>
    </row>
    <row r="742" ht="15.75" customHeight="1">
      <c r="X742" s="107"/>
    </row>
    <row r="743" ht="15.75" customHeight="1">
      <c r="X743" s="107"/>
    </row>
    <row r="744" ht="15.75" customHeight="1">
      <c r="X744" s="107"/>
    </row>
    <row r="745" ht="15.75" customHeight="1">
      <c r="X745" s="107"/>
    </row>
    <row r="746" ht="15.75" customHeight="1">
      <c r="X746" s="107"/>
    </row>
    <row r="747" ht="15.75" customHeight="1">
      <c r="X747" s="107"/>
    </row>
    <row r="748" ht="15.75" customHeight="1">
      <c r="X748" s="107"/>
    </row>
    <row r="749" ht="15.75" customHeight="1">
      <c r="X749" s="107"/>
    </row>
    <row r="750" ht="15.75" customHeight="1">
      <c r="X750" s="107"/>
    </row>
    <row r="751" ht="15.75" customHeight="1">
      <c r="X751" s="107"/>
    </row>
    <row r="752" ht="15.75" customHeight="1">
      <c r="X752" s="107"/>
    </row>
    <row r="753" ht="15.75" customHeight="1">
      <c r="X753" s="107"/>
    </row>
    <row r="754" ht="15.75" customHeight="1">
      <c r="X754" s="107"/>
    </row>
    <row r="755" ht="15.75" customHeight="1">
      <c r="X755" s="107"/>
    </row>
    <row r="756" ht="15.75" customHeight="1">
      <c r="X756" s="107"/>
    </row>
    <row r="757" ht="15.75" customHeight="1">
      <c r="X757" s="107"/>
    </row>
    <row r="758" ht="15.75" customHeight="1">
      <c r="X758" s="107"/>
    </row>
    <row r="759" ht="15.75" customHeight="1">
      <c r="X759" s="107"/>
    </row>
    <row r="760" ht="15.75" customHeight="1">
      <c r="X760" s="107"/>
    </row>
    <row r="761" ht="15.75" customHeight="1">
      <c r="X761" s="107"/>
    </row>
    <row r="762" ht="15.75" customHeight="1">
      <c r="X762" s="107"/>
    </row>
    <row r="763" ht="15.75" customHeight="1">
      <c r="X763" s="107"/>
    </row>
    <row r="764" ht="15.75" customHeight="1">
      <c r="X764" s="107"/>
    </row>
    <row r="765" ht="15.75" customHeight="1">
      <c r="X765" s="107"/>
    </row>
    <row r="766" ht="15.75" customHeight="1">
      <c r="X766" s="107"/>
    </row>
    <row r="767" ht="15.75" customHeight="1">
      <c r="X767" s="107"/>
    </row>
    <row r="768" ht="15.75" customHeight="1">
      <c r="X768" s="107"/>
    </row>
    <row r="769" ht="15.75" customHeight="1">
      <c r="X769" s="107"/>
    </row>
    <row r="770" ht="15.75" customHeight="1">
      <c r="X770" s="107"/>
    </row>
    <row r="771" ht="15.75" customHeight="1">
      <c r="X771" s="107"/>
    </row>
    <row r="772" ht="15.75" customHeight="1">
      <c r="X772" s="107"/>
    </row>
    <row r="773" ht="15.75" customHeight="1">
      <c r="X773" s="107"/>
    </row>
    <row r="774" ht="15.75" customHeight="1">
      <c r="X774" s="107"/>
    </row>
    <row r="775" ht="15.75" customHeight="1">
      <c r="X775" s="107"/>
    </row>
    <row r="776" ht="15.75" customHeight="1">
      <c r="X776" s="107"/>
    </row>
    <row r="777" ht="15.75" customHeight="1">
      <c r="X777" s="107"/>
    </row>
    <row r="778" ht="15.75" customHeight="1">
      <c r="X778" s="107"/>
    </row>
    <row r="779" ht="15.75" customHeight="1">
      <c r="X779" s="107"/>
    </row>
    <row r="780" ht="15.75" customHeight="1">
      <c r="X780" s="107"/>
    </row>
    <row r="781" ht="15.75" customHeight="1">
      <c r="X781" s="107"/>
    </row>
    <row r="782" ht="15.75" customHeight="1">
      <c r="X782" s="107"/>
    </row>
    <row r="783" ht="15.75" customHeight="1">
      <c r="X783" s="107"/>
    </row>
    <row r="784" ht="15.75" customHeight="1">
      <c r="X784" s="107"/>
    </row>
    <row r="785" ht="15.75" customHeight="1">
      <c r="X785" s="107"/>
    </row>
    <row r="786" ht="15.75" customHeight="1">
      <c r="X786" s="107"/>
    </row>
    <row r="787" ht="15.75" customHeight="1">
      <c r="X787" s="107"/>
    </row>
    <row r="788" ht="15.75" customHeight="1">
      <c r="X788" s="107"/>
    </row>
    <row r="789" ht="15.75" customHeight="1">
      <c r="X789" s="107"/>
    </row>
    <row r="790" ht="15.75" customHeight="1">
      <c r="X790" s="107"/>
    </row>
    <row r="791" ht="15.75" customHeight="1">
      <c r="X791" s="107"/>
    </row>
    <row r="792" ht="15.75" customHeight="1">
      <c r="X792" s="107"/>
    </row>
    <row r="793" ht="15.75" customHeight="1">
      <c r="X793" s="107"/>
    </row>
    <row r="794" ht="15.75" customHeight="1">
      <c r="X794" s="107"/>
    </row>
    <row r="795" ht="15.75" customHeight="1">
      <c r="X795" s="107"/>
    </row>
    <row r="796" ht="15.75" customHeight="1">
      <c r="X796" s="107"/>
    </row>
    <row r="797" ht="15.75" customHeight="1">
      <c r="X797" s="107"/>
    </row>
    <row r="798" ht="15.75" customHeight="1">
      <c r="X798" s="107"/>
    </row>
    <row r="799" ht="15.75" customHeight="1">
      <c r="X799" s="107"/>
    </row>
    <row r="800" ht="15.75" customHeight="1">
      <c r="X800" s="107"/>
    </row>
    <row r="801" ht="15.75" customHeight="1">
      <c r="X801" s="107"/>
    </row>
    <row r="802" ht="15.75" customHeight="1">
      <c r="X802" s="107"/>
    </row>
    <row r="803" ht="15.75" customHeight="1">
      <c r="X803" s="107"/>
    </row>
    <row r="804" ht="15.75" customHeight="1">
      <c r="X804" s="107"/>
    </row>
    <row r="805" ht="15.75" customHeight="1">
      <c r="X805" s="107"/>
    </row>
    <row r="806" ht="15.75" customHeight="1">
      <c r="X806" s="107"/>
    </row>
    <row r="807" ht="15.75" customHeight="1">
      <c r="X807" s="107"/>
    </row>
    <row r="808" ht="15.75" customHeight="1">
      <c r="X808" s="107"/>
    </row>
    <row r="809" ht="15.75" customHeight="1">
      <c r="X809" s="107"/>
    </row>
    <row r="810" ht="15.75" customHeight="1">
      <c r="X810" s="107"/>
    </row>
    <row r="811" ht="15.75" customHeight="1">
      <c r="X811" s="107"/>
    </row>
    <row r="812" ht="15.75" customHeight="1">
      <c r="X812" s="107"/>
    </row>
    <row r="813" ht="15.75" customHeight="1">
      <c r="X813" s="107"/>
    </row>
    <row r="814" ht="15.75" customHeight="1">
      <c r="X814" s="107"/>
    </row>
    <row r="815" ht="15.75" customHeight="1">
      <c r="X815" s="107"/>
    </row>
    <row r="816" ht="15.75" customHeight="1">
      <c r="X816" s="107"/>
    </row>
    <row r="817" ht="15.75" customHeight="1">
      <c r="X817" s="107"/>
    </row>
    <row r="818" ht="15.75" customHeight="1">
      <c r="X818" s="107"/>
    </row>
    <row r="819" ht="15.75" customHeight="1">
      <c r="X819" s="107"/>
    </row>
    <row r="820" ht="15.75" customHeight="1">
      <c r="X820" s="107"/>
    </row>
    <row r="821" ht="15.75" customHeight="1">
      <c r="X821" s="107"/>
    </row>
    <row r="822" ht="15.75" customHeight="1">
      <c r="X822" s="107"/>
    </row>
    <row r="823" ht="15.75" customHeight="1">
      <c r="X823" s="107"/>
    </row>
    <row r="824" ht="15.75" customHeight="1">
      <c r="X824" s="107"/>
    </row>
    <row r="825" ht="15.75" customHeight="1">
      <c r="X825" s="107"/>
    </row>
    <row r="826" ht="15.75" customHeight="1">
      <c r="X826" s="107"/>
    </row>
    <row r="827" ht="15.75" customHeight="1">
      <c r="X827" s="107"/>
    </row>
    <row r="828" ht="15.75" customHeight="1">
      <c r="X828" s="107"/>
    </row>
    <row r="829" ht="15.75" customHeight="1">
      <c r="X829" s="107"/>
    </row>
    <row r="830" ht="15.75" customHeight="1">
      <c r="X830" s="107"/>
    </row>
    <row r="831" ht="15.75" customHeight="1">
      <c r="X831" s="107"/>
    </row>
    <row r="832" ht="15.75" customHeight="1">
      <c r="X832" s="107"/>
    </row>
    <row r="833" ht="15.75" customHeight="1">
      <c r="X833" s="107"/>
    </row>
    <row r="834" ht="15.75" customHeight="1">
      <c r="X834" s="107"/>
    </row>
    <row r="835" ht="15.75" customHeight="1">
      <c r="X835" s="107"/>
    </row>
    <row r="836" ht="15.75" customHeight="1">
      <c r="X836" s="107"/>
    </row>
    <row r="837" ht="15.75" customHeight="1">
      <c r="X837" s="107"/>
    </row>
    <row r="838" ht="15.75" customHeight="1">
      <c r="X838" s="107"/>
    </row>
    <row r="839" ht="15.75" customHeight="1">
      <c r="X839" s="107"/>
    </row>
    <row r="840" ht="15.75" customHeight="1">
      <c r="X840" s="107"/>
    </row>
    <row r="841" ht="15.75" customHeight="1">
      <c r="X841" s="107"/>
    </row>
    <row r="842" ht="15.75" customHeight="1">
      <c r="X842" s="107"/>
    </row>
    <row r="843" ht="15.75" customHeight="1">
      <c r="X843" s="107"/>
    </row>
    <row r="844" ht="15.75" customHeight="1">
      <c r="X844" s="107"/>
    </row>
    <row r="845" ht="15.75" customHeight="1">
      <c r="X845" s="107"/>
    </row>
    <row r="846" ht="15.75" customHeight="1">
      <c r="X846" s="107"/>
    </row>
    <row r="847" ht="15.75" customHeight="1">
      <c r="X847" s="107"/>
    </row>
    <row r="848" ht="15.75" customHeight="1">
      <c r="X848" s="107"/>
    </row>
    <row r="849" ht="15.75" customHeight="1">
      <c r="X849" s="107"/>
    </row>
    <row r="850" ht="15.75" customHeight="1">
      <c r="X850" s="107"/>
    </row>
    <row r="851" ht="15.75" customHeight="1">
      <c r="X851" s="107"/>
    </row>
    <row r="852" ht="15.75" customHeight="1">
      <c r="X852" s="107"/>
    </row>
    <row r="853" ht="15.75" customHeight="1">
      <c r="X853" s="107"/>
    </row>
    <row r="854" ht="15.75" customHeight="1">
      <c r="X854" s="107"/>
    </row>
    <row r="855" ht="15.75" customHeight="1">
      <c r="X855" s="107"/>
    </row>
    <row r="856" ht="15.75" customHeight="1">
      <c r="X856" s="107"/>
    </row>
    <row r="857" ht="15.75" customHeight="1">
      <c r="X857" s="107"/>
    </row>
    <row r="858" ht="15.75" customHeight="1">
      <c r="X858" s="107"/>
    </row>
    <row r="859" ht="15.75" customHeight="1">
      <c r="X859" s="107"/>
    </row>
    <row r="860" ht="15.75" customHeight="1">
      <c r="X860" s="107"/>
    </row>
    <row r="861" ht="15.75" customHeight="1">
      <c r="X861" s="107"/>
    </row>
    <row r="862" ht="15.75" customHeight="1">
      <c r="X862" s="107"/>
    </row>
    <row r="863" ht="15.75" customHeight="1">
      <c r="X863" s="107"/>
    </row>
    <row r="864" ht="15.75" customHeight="1">
      <c r="X864" s="107"/>
    </row>
    <row r="865" ht="15.75" customHeight="1">
      <c r="X865" s="107"/>
    </row>
    <row r="866" ht="15.75" customHeight="1">
      <c r="X866" s="107"/>
    </row>
    <row r="867" ht="15.75" customHeight="1">
      <c r="X867" s="107"/>
    </row>
    <row r="868" ht="15.75" customHeight="1">
      <c r="X868" s="107"/>
    </row>
    <row r="869" ht="15.75" customHeight="1">
      <c r="X869" s="107"/>
    </row>
    <row r="870" ht="15.75" customHeight="1">
      <c r="X870" s="107"/>
    </row>
    <row r="871" ht="15.75" customHeight="1">
      <c r="X871" s="107"/>
    </row>
    <row r="872" ht="15.75" customHeight="1">
      <c r="X872" s="107"/>
    </row>
    <row r="873" ht="15.75" customHeight="1">
      <c r="X873" s="107"/>
    </row>
    <row r="874" ht="15.75" customHeight="1">
      <c r="X874" s="107"/>
    </row>
    <row r="875" ht="15.75" customHeight="1">
      <c r="X875" s="107"/>
    </row>
    <row r="876" ht="15.75" customHeight="1">
      <c r="X876" s="107"/>
    </row>
    <row r="877" ht="15.75" customHeight="1">
      <c r="X877" s="107"/>
    </row>
    <row r="878" ht="15.75" customHeight="1">
      <c r="X878" s="107"/>
    </row>
    <row r="879" ht="15.75" customHeight="1">
      <c r="X879" s="107"/>
    </row>
    <row r="880" ht="15.75" customHeight="1">
      <c r="X880" s="107"/>
    </row>
    <row r="881" ht="15.75" customHeight="1">
      <c r="X881" s="107"/>
    </row>
    <row r="882" ht="15.75" customHeight="1">
      <c r="X882" s="107"/>
    </row>
    <row r="883" ht="15.75" customHeight="1">
      <c r="X883" s="107"/>
    </row>
    <row r="884" ht="15.75" customHeight="1">
      <c r="X884" s="107"/>
    </row>
    <row r="885" ht="15.75" customHeight="1">
      <c r="X885" s="107"/>
    </row>
    <row r="886" ht="15.75" customHeight="1">
      <c r="X886" s="107"/>
    </row>
    <row r="887" ht="15.75" customHeight="1">
      <c r="X887" s="107"/>
    </row>
    <row r="888" ht="15.75" customHeight="1">
      <c r="X888" s="107"/>
    </row>
    <row r="889" ht="15.75" customHeight="1">
      <c r="X889" s="107"/>
    </row>
    <row r="890" ht="15.75" customHeight="1">
      <c r="X890" s="107"/>
    </row>
    <row r="891" ht="15.75" customHeight="1">
      <c r="X891" s="107"/>
    </row>
    <row r="892" ht="15.75" customHeight="1">
      <c r="X892" s="107"/>
    </row>
    <row r="893" ht="15.75" customHeight="1">
      <c r="X893" s="107"/>
    </row>
    <row r="894" ht="15.75" customHeight="1">
      <c r="X894" s="107"/>
    </row>
    <row r="895" ht="15.75" customHeight="1">
      <c r="X895" s="107"/>
    </row>
    <row r="896" ht="15.75" customHeight="1">
      <c r="X896" s="107"/>
    </row>
    <row r="897" ht="15.75" customHeight="1">
      <c r="X897" s="107"/>
    </row>
    <row r="898" ht="15.75" customHeight="1">
      <c r="X898" s="107"/>
    </row>
    <row r="899" ht="15.75" customHeight="1">
      <c r="X899" s="107"/>
    </row>
    <row r="900" ht="15.75" customHeight="1">
      <c r="X900" s="107"/>
    </row>
    <row r="901" ht="15.75" customHeight="1">
      <c r="X901" s="107"/>
    </row>
    <row r="902" ht="15.75" customHeight="1">
      <c r="X902" s="107"/>
    </row>
    <row r="903" ht="15.75" customHeight="1">
      <c r="X903" s="107"/>
    </row>
    <row r="904" ht="15.75" customHeight="1">
      <c r="X904" s="107"/>
    </row>
    <row r="905" ht="15.75" customHeight="1">
      <c r="X905" s="107"/>
    </row>
    <row r="906" ht="15.75" customHeight="1">
      <c r="X906" s="107"/>
    </row>
    <row r="907" ht="15.75" customHeight="1">
      <c r="X907" s="107"/>
    </row>
    <row r="908" ht="15.75" customHeight="1">
      <c r="X908" s="107"/>
    </row>
    <row r="909" ht="15.75" customHeight="1">
      <c r="X909" s="107"/>
    </row>
    <row r="910" ht="15.75" customHeight="1">
      <c r="X910" s="107"/>
    </row>
    <row r="911" ht="15.75" customHeight="1">
      <c r="X911" s="107"/>
    </row>
    <row r="912" ht="15.75" customHeight="1">
      <c r="X912" s="107"/>
    </row>
    <row r="913" ht="15.75" customHeight="1">
      <c r="X913" s="107"/>
    </row>
    <row r="914" ht="15.75" customHeight="1">
      <c r="X914" s="107"/>
    </row>
    <row r="915" ht="15.75" customHeight="1">
      <c r="X915" s="107"/>
    </row>
    <row r="916" ht="15.75" customHeight="1">
      <c r="X916" s="107"/>
    </row>
    <row r="917" ht="15.75" customHeight="1">
      <c r="X917" s="107"/>
    </row>
    <row r="918" ht="15.75" customHeight="1">
      <c r="X918" s="107"/>
    </row>
    <row r="919" ht="15.75" customHeight="1">
      <c r="X919" s="107"/>
    </row>
    <row r="920" ht="15.75" customHeight="1">
      <c r="X920" s="107"/>
    </row>
    <row r="921" ht="15.75" customHeight="1">
      <c r="X921" s="107"/>
    </row>
    <row r="922" ht="15.75" customHeight="1">
      <c r="X922" s="107"/>
    </row>
    <row r="923" ht="15.75" customHeight="1">
      <c r="X923" s="107"/>
    </row>
    <row r="924" ht="15.75" customHeight="1">
      <c r="X924" s="107"/>
    </row>
    <row r="925" ht="15.75" customHeight="1">
      <c r="X925" s="107"/>
    </row>
    <row r="926" ht="15.75" customHeight="1">
      <c r="X926" s="107"/>
    </row>
    <row r="927" ht="15.75" customHeight="1">
      <c r="X927" s="107"/>
    </row>
    <row r="928" ht="15.75" customHeight="1">
      <c r="X928" s="107"/>
    </row>
    <row r="929" ht="15.75" customHeight="1">
      <c r="X929" s="107"/>
    </row>
    <row r="930" ht="15.75" customHeight="1">
      <c r="X930" s="107"/>
    </row>
    <row r="931" ht="15.75" customHeight="1">
      <c r="X931" s="107"/>
    </row>
    <row r="932" ht="15.75" customHeight="1">
      <c r="X932" s="107"/>
    </row>
    <row r="933" ht="15.75" customHeight="1">
      <c r="X933" s="107"/>
    </row>
    <row r="934" ht="15.75" customHeight="1">
      <c r="X934" s="107"/>
    </row>
    <row r="935" ht="15.75" customHeight="1">
      <c r="X935" s="107"/>
    </row>
    <row r="936" ht="15.75" customHeight="1">
      <c r="X936" s="107"/>
    </row>
    <row r="937" ht="15.75" customHeight="1">
      <c r="X937" s="107"/>
    </row>
    <row r="938" ht="15.75" customHeight="1">
      <c r="X938" s="107"/>
    </row>
    <row r="939" ht="15.75" customHeight="1">
      <c r="X939" s="107"/>
    </row>
    <row r="940" ht="15.75" customHeight="1">
      <c r="X940" s="107"/>
    </row>
    <row r="941" ht="15.75" customHeight="1">
      <c r="X941" s="107"/>
    </row>
    <row r="942" ht="15.75" customHeight="1">
      <c r="X942" s="107"/>
    </row>
    <row r="943" ht="15.75" customHeight="1">
      <c r="X943" s="107"/>
    </row>
    <row r="944" ht="15.75" customHeight="1">
      <c r="X944" s="107"/>
    </row>
    <row r="945" ht="15.75" customHeight="1">
      <c r="X945" s="107"/>
    </row>
    <row r="946" ht="15.75" customHeight="1">
      <c r="X946" s="107"/>
    </row>
    <row r="947" ht="15.75" customHeight="1">
      <c r="X947" s="107"/>
    </row>
    <row r="948" ht="15.75" customHeight="1">
      <c r="X948" s="107"/>
    </row>
    <row r="949" ht="15.75" customHeight="1">
      <c r="X949" s="107"/>
    </row>
    <row r="950" ht="15.75" customHeight="1">
      <c r="X950" s="107"/>
    </row>
    <row r="951" ht="15.75" customHeight="1">
      <c r="X951" s="107"/>
    </row>
    <row r="952" ht="15.75" customHeight="1">
      <c r="X952" s="107"/>
    </row>
    <row r="953" ht="15.75" customHeight="1">
      <c r="X953" s="107"/>
    </row>
    <row r="954" ht="15.75" customHeight="1">
      <c r="X954" s="107"/>
    </row>
    <row r="955" ht="15.75" customHeight="1">
      <c r="X955" s="107"/>
    </row>
    <row r="956" ht="15.75" customHeight="1">
      <c r="X956" s="107"/>
    </row>
    <row r="957" ht="15.75" customHeight="1">
      <c r="X957" s="107"/>
    </row>
    <row r="958" ht="15.75" customHeight="1">
      <c r="X958" s="107"/>
    </row>
    <row r="959" ht="15.75" customHeight="1">
      <c r="X959" s="107"/>
    </row>
    <row r="960" ht="15.75" customHeight="1">
      <c r="X960" s="107"/>
    </row>
    <row r="961" ht="15.75" customHeight="1">
      <c r="X961" s="107"/>
    </row>
    <row r="962" ht="15.75" customHeight="1">
      <c r="X962" s="107"/>
    </row>
    <row r="963" ht="15.75" customHeight="1">
      <c r="X963" s="107"/>
    </row>
    <row r="964" ht="15.75" customHeight="1">
      <c r="X964" s="107"/>
    </row>
    <row r="965" ht="15.75" customHeight="1">
      <c r="X965" s="107"/>
    </row>
    <row r="966" ht="15.75" customHeight="1">
      <c r="X966" s="107"/>
    </row>
    <row r="967" ht="15.75" customHeight="1">
      <c r="X967" s="107"/>
    </row>
    <row r="968" ht="15.75" customHeight="1">
      <c r="X968" s="107"/>
    </row>
    <row r="969" ht="15.75" customHeight="1">
      <c r="X969" s="107"/>
    </row>
    <row r="970" ht="15.75" customHeight="1">
      <c r="X970" s="107"/>
    </row>
    <row r="971" ht="15.75" customHeight="1">
      <c r="X971" s="107"/>
    </row>
    <row r="972" ht="15.75" customHeight="1">
      <c r="X972" s="107"/>
    </row>
    <row r="973" ht="15.75" customHeight="1">
      <c r="X973" s="107"/>
    </row>
    <row r="974" ht="15.75" customHeight="1">
      <c r="X974" s="107"/>
    </row>
    <row r="975" ht="15.75" customHeight="1">
      <c r="X975" s="107"/>
    </row>
    <row r="976" ht="15.75" customHeight="1">
      <c r="X976" s="107"/>
    </row>
    <row r="977" ht="15.75" customHeight="1">
      <c r="X977" s="107"/>
    </row>
    <row r="978" ht="15.75" customHeight="1">
      <c r="X978" s="107"/>
    </row>
    <row r="979" ht="15.75" customHeight="1">
      <c r="X979" s="107"/>
    </row>
    <row r="980" ht="15.75" customHeight="1">
      <c r="X980" s="107"/>
    </row>
    <row r="981" ht="15.75" customHeight="1">
      <c r="X981" s="107"/>
    </row>
    <row r="982" ht="15.75" customHeight="1">
      <c r="X982" s="107"/>
    </row>
    <row r="983" ht="15.75" customHeight="1">
      <c r="X983" s="107"/>
    </row>
    <row r="984" ht="15.75" customHeight="1">
      <c r="X984" s="107"/>
    </row>
    <row r="985" ht="15.75" customHeight="1">
      <c r="X985" s="107"/>
    </row>
    <row r="986" ht="15.75" customHeight="1">
      <c r="X986" s="107"/>
    </row>
    <row r="987" ht="15.75" customHeight="1">
      <c r="X987" s="107"/>
    </row>
    <row r="988" ht="15.75" customHeight="1">
      <c r="X988" s="107"/>
    </row>
    <row r="989" ht="15.75" customHeight="1">
      <c r="X989" s="107"/>
    </row>
    <row r="990" ht="15.75" customHeight="1">
      <c r="X990" s="107"/>
    </row>
    <row r="991" ht="15.75" customHeight="1">
      <c r="X991" s="107"/>
    </row>
    <row r="992" ht="15.75" customHeight="1">
      <c r="X992" s="107"/>
    </row>
    <row r="993" ht="15.75" customHeight="1">
      <c r="X993" s="107"/>
    </row>
    <row r="994" ht="15.75" customHeight="1">
      <c r="X994" s="107"/>
    </row>
    <row r="995" ht="15.75" customHeight="1">
      <c r="X995" s="107"/>
    </row>
    <row r="996" ht="15.75" customHeight="1">
      <c r="X996" s="107"/>
    </row>
    <row r="997" ht="15.75" customHeight="1">
      <c r="X997" s="107"/>
    </row>
    <row r="998" ht="15.75" customHeight="1">
      <c r="X998" s="107"/>
    </row>
    <row r="999" ht="15.75" customHeight="1">
      <c r="X999" s="107"/>
    </row>
    <row r="1000" ht="15.75" customHeight="1">
      <c r="X1000" s="107"/>
    </row>
  </sheetData>
  <autoFilter ref="$A$2:$X$74"/>
  <customSheetViews>
    <customSheetView guid="{4CE0EA3F-E443-445A-A18D-1F555E437592}" filter="1" showAutoFilter="1">
      <autoFilter ref="$A$2:$Y$74">
        <filterColumn colId="0">
          <filters>
            <filter val="2"/>
          </filters>
        </filterColumn>
      </autoFilter>
    </customSheetView>
  </customSheetViews>
  <mergeCells count="2">
    <mergeCell ref="G1:L1"/>
    <mergeCell ref="M1:V1"/>
  </mergeCells>
  <conditionalFormatting sqref="A3:Y3 A4:W4 A5:Y5 A6:W6 A7:Y74 Y4">
    <cfRule type="expression" dxfId="0" priority="1">
      <formula>$Y3=1</formula>
    </cfRule>
  </conditionalFormatting>
  <conditionalFormatting sqref="A3:Y3 A4:W4 A5:Y5 A6:W6 A7:Y74 Y4">
    <cfRule type="expression" dxfId="1" priority="2">
      <formula>$Y3=0</formula>
    </cfRule>
  </conditionalFormatting>
  <conditionalFormatting sqref="G3:L74">
    <cfRule type="cellIs" dxfId="2" priority="3" operator="equal">
      <formula>"TRUE"</formula>
    </cfRule>
  </conditionalFormatting>
  <conditionalFormatting sqref="G3:V74">
    <cfRule type="cellIs" dxfId="3" priority="4" operator="equal">
      <formula>"FALSE"</formula>
    </cfRule>
  </conditionalFormatting>
  <conditionalFormatting sqref="M3:V74">
    <cfRule type="cellIs" dxfId="4" priority="5" operator="equal">
      <formula>"TRUE"</formula>
    </cfRule>
  </conditionalFormatting>
  <conditionalFormatting sqref="X4">
    <cfRule type="expression" dxfId="0" priority="6">
      <formula>$Y6=1</formula>
    </cfRule>
  </conditionalFormatting>
  <conditionalFormatting sqref="X4">
    <cfRule type="expression" dxfId="1" priority="7">
      <formula>$Y6=0</formula>
    </cfRule>
  </conditionalFormatting>
  <conditionalFormatting sqref="X6:Y6">
    <cfRule type="expression" dxfId="0" priority="8">
      <formula>$Y6=1</formula>
    </cfRule>
  </conditionalFormatting>
  <conditionalFormatting sqref="X6:Y6">
    <cfRule type="expression" dxfId="1" priority="9">
      <formula>$Y6=0</formula>
    </cfRule>
  </conditionalFormatting>
  <printOptions/>
  <pageMargins bottom="0.75" footer="0.0" header="0.0" left="0.7" right="0.7" top="0.75"/>
  <pageSetup orientation="landscape"/>
  <drawing r:id="rId1"/>
</worksheet>
</file>